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7755"/>
  </bookViews>
  <sheets>
    <sheet name="Indice" sheetId="20" r:id="rId1"/>
    <sheet name="Tav.1.1 - verde urbano " sheetId="37" r:id="rId2"/>
    <sheet name="Tav.2.1 - verde urbano" sheetId="60" r:id="rId3"/>
    <sheet name="Tav.3.1 - verde urbano" sheetId="103" r:id="rId4"/>
    <sheet name="Tav. 4.1 - verde urbano " sheetId="104" r:id="rId5"/>
    <sheet name="Tav. 5.1 - verde urbano" sheetId="105" r:id="rId6"/>
    <sheet name="Tav 6.1 - verde urbano " sheetId="106" r:id="rId7"/>
    <sheet name="Tav.7.1  - verde urbano" sheetId="107" r:id="rId8"/>
    <sheet name="Tav.8.1 - verde urbano" sheetId="108" r:id="rId9"/>
    <sheet name="Tav. 9.1 - verde urbano" sheetId="61" r:id="rId10"/>
    <sheet name="Tav. 10.1  - verde urbano" sheetId="62" r:id="rId11"/>
    <sheet name="Tav 10.2 - verde urbano " sheetId="81" r:id="rId12"/>
    <sheet name="Tav 11.1 - verde urbano " sheetId="64" r:id="rId13"/>
    <sheet name="Tav 12.1 - verde urbano" sheetId="65" r:id="rId14"/>
    <sheet name="Tav 12.2  - verde urbano" sheetId="83" r:id="rId15"/>
    <sheet name="Tav 12.3   - verde urbano" sheetId="86" r:id="rId16"/>
    <sheet name="Tav 13.1 - verde urbano " sheetId="133" r:id="rId17"/>
    <sheet name="Tav 13.2 - verde urbano " sheetId="145" r:id="rId18"/>
    <sheet name="Tav 14.1 - verde urbano" sheetId="87" r:id="rId19"/>
    <sheet name="Tav 15.1 - verde urbano" sheetId="84" r:id="rId20"/>
    <sheet name="Tav.15.2  - verde urbano" sheetId="114" r:id="rId21"/>
    <sheet name="Tav.16.1  - verde urbano" sheetId="132" r:id="rId22"/>
    <sheet name="Tav.16.2  - verde urbano " sheetId="148" r:id="rId23"/>
    <sheet name="Tav.17.1  - verde urbano " sheetId="146" r:id="rId24"/>
    <sheet name="Tav.17.2  - verde urbano" sheetId="150" r:id="rId25"/>
  </sheets>
  <definedNames>
    <definedName name="_xlnm._FilterDatabase" localSheetId="11" hidden="1">'Tav 10.2 - verde urbano '!$A$3:$K$115</definedName>
    <definedName name="_xlnm._FilterDatabase" localSheetId="12" hidden="1">'Tav 11.1 - verde urbano '!$A$3:$J$127</definedName>
    <definedName name="_xlnm._FilterDatabase" localSheetId="13" hidden="1">'Tav 12.1 - verde urbano'!$B$5:$P$116</definedName>
    <definedName name="_xlnm._FilterDatabase" localSheetId="14" hidden="1">'Tav 12.2  - verde urbano'!$A$5:$O$116</definedName>
    <definedName name="_xlnm._FilterDatabase" localSheetId="15" hidden="1">'Tav 12.3   - verde urbano'!$A$5:$O$116</definedName>
    <definedName name="_xlnm._FilterDatabase" localSheetId="16" hidden="1">'Tav 13.1 - verde urbano '!$A$3:$J$127</definedName>
    <definedName name="_xlnm._FilterDatabase" localSheetId="17" hidden="1">'Tav 13.2 - verde urbano '!$A$3:$J$127</definedName>
    <definedName name="_xlnm._FilterDatabase" localSheetId="18" hidden="1">'Tav 14.1 - verde urbano'!$F$6:$H$116</definedName>
    <definedName name="_xlnm._FilterDatabase" localSheetId="19" hidden="1">'Tav 15.1 - verde urbano'!$A$3:$C$115</definedName>
    <definedName name="_xlnm._FilterDatabase" localSheetId="6" hidden="1">'Tav 6.1 - verde urbano '!$A$5:$T$116</definedName>
    <definedName name="_xlnm._FilterDatabase" localSheetId="10" hidden="1">'Tav. 10.1  - verde urbano'!$A$3:$K$115</definedName>
    <definedName name="_xlnm._FilterDatabase" localSheetId="4" hidden="1">'Tav. 4.1 - verde urbano '!$A$5:$K$116</definedName>
    <definedName name="_xlnm._FilterDatabase" localSheetId="5" hidden="1">'Tav. 5.1 - verde urbano'!$A$4:$C$115</definedName>
    <definedName name="_xlnm._FilterDatabase" localSheetId="9" hidden="1">'Tav. 9.1 - verde urbano'!#REF!</definedName>
    <definedName name="_xlnm._FilterDatabase" localSheetId="1" hidden="1">'Tav.1.1 - verde urbano '!$G$5:$I$116</definedName>
    <definedName name="_xlnm._FilterDatabase" localSheetId="21" hidden="1">'Tav.16.1  - verde urbano'!$A$3:$K$114</definedName>
    <definedName name="_xlnm._FilterDatabase" localSheetId="22" hidden="1">'Tav.16.2  - verde urbano '!$A$3:$K$114</definedName>
    <definedName name="_xlnm._FilterDatabase" localSheetId="24" hidden="1">'Tav.17.2  - verde urbano'!$A$3:$K$114</definedName>
    <definedName name="_xlnm._FilterDatabase" localSheetId="2" hidden="1">'Tav.2.1 - verde urbano'!$D$3:$O$116</definedName>
    <definedName name="_xlnm._FilterDatabase" localSheetId="3" hidden="1">'Tav.3.1 - verde urbano'!$A$119:$O$121</definedName>
    <definedName name="_xlnm._FilterDatabase" localSheetId="7" hidden="1">'Tav.7.1  - verde urbano'!$C$3:$C$3</definedName>
    <definedName name="_xlnm._FilterDatabase" localSheetId="8" hidden="1">'Tav.8.1 - verde urbano'!$E$7:$G$52</definedName>
    <definedName name="_xlnm.Print_Area" localSheetId="0">Indice!#REF!</definedName>
    <definedName name="_xlnm.Print_Area" localSheetId="11">'Tav 10.2 - verde urbano '!$A$1:$K$122</definedName>
    <definedName name="_xlnm.Print_Area" localSheetId="12">'Tav 11.1 - verde urbano '!$A$1:$K$133</definedName>
    <definedName name="_xlnm.Print_Area" localSheetId="13">'Tav 12.1 - verde urbano'!$A$1:$P$125</definedName>
    <definedName name="_xlnm.Print_Area" localSheetId="14">'Tav 12.2  - verde urbano'!$A$1:$O$124</definedName>
    <definedName name="_xlnm.Print_Area" localSheetId="15">'Tav 12.3   - verde urbano'!$A$1:$O$125</definedName>
    <definedName name="_xlnm.Print_Area" localSheetId="16">'Tav 13.1 - verde urbano '!$A$1:$K$133</definedName>
    <definedName name="_xlnm.Print_Area" localSheetId="17">'Tav 13.2 - verde urbano '!$A$1:$K$132</definedName>
    <definedName name="_xlnm.Print_Area" localSheetId="18">'Tav 14.1 - verde urbano'!$A$1:$H$121</definedName>
    <definedName name="_xlnm.Print_Area" localSheetId="19">'Tav 15.1 - verde urbano'!$A$1:$C$121</definedName>
    <definedName name="_xlnm.Print_Area" localSheetId="6">'Tav 6.1 - verde urbano '!$A$1:$W$120</definedName>
    <definedName name="_xlnm.Print_Area" localSheetId="10">'Tav. 10.1  - verde urbano'!$A$1:$K$122</definedName>
    <definedName name="_xlnm.Print_Area" localSheetId="4">'Tav. 4.1 - verde urbano '!$A$1:$K$120</definedName>
    <definedName name="_xlnm.Print_Area" localSheetId="5">'Tav. 5.1 - verde urbano'!$A$1:$C$119</definedName>
    <definedName name="_xlnm.Print_Area" localSheetId="9">'Tav. 9.1 - verde urbano'!$A$1:$H$121</definedName>
    <definedName name="_xlnm.Print_Area" localSheetId="1">'Tav.1.1 - verde urbano '!$A$1:$N$135</definedName>
    <definedName name="_xlnm.Print_Area" localSheetId="21">'Tav.16.1  - verde urbano'!$A$1:$K$132</definedName>
    <definedName name="_xlnm.Print_Area" localSheetId="22">'Tav.16.2  - verde urbano '!$A$1:$K$132</definedName>
    <definedName name="_xlnm.Print_Area" localSheetId="23">'Tav.17.1  - verde urbano '!$A$1:$K$131</definedName>
    <definedName name="_xlnm.Print_Area" localSheetId="24">'Tav.17.2  - verde urbano'!$A$1:$K$131</definedName>
    <definedName name="_xlnm.Print_Area" localSheetId="2">'Tav.2.1 - verde urbano'!$A$1:$N$120</definedName>
    <definedName name="_xlnm.Print_Area" localSheetId="3">'Tav.3.1 - verde urbano'!$A$1:$O$121</definedName>
    <definedName name="_xlnm.Print_Area" localSheetId="7">'Tav.7.1  - verde urbano'!$A$1:$D$118</definedName>
    <definedName name="_xlnm.Print_Titles" localSheetId="11">'Tav 10.2 - verde urbano '!$1:$3</definedName>
    <definedName name="_xlnm.Print_Titles" localSheetId="12">'Tav 11.1 - verde urbano '!$1:$3</definedName>
    <definedName name="_xlnm.Print_Titles" localSheetId="13">'Tav 12.1 - verde urbano'!$1:$4</definedName>
    <definedName name="_xlnm.Print_Titles" localSheetId="14">'Tav 12.2  - verde urbano'!$1:$4</definedName>
    <definedName name="_xlnm.Print_Titles" localSheetId="15">'Tav 12.3   - verde urbano'!$1:$4</definedName>
    <definedName name="_xlnm.Print_Titles" localSheetId="16">'Tav 13.1 - verde urbano '!$1:$3</definedName>
    <definedName name="_xlnm.Print_Titles" localSheetId="17">'Tav 13.2 - verde urbano '!$1:$3</definedName>
    <definedName name="_xlnm.Print_Titles" localSheetId="18">'Tav 14.1 - verde urbano'!$1:$4</definedName>
    <definedName name="_xlnm.Print_Titles" localSheetId="19">'Tav 15.1 - verde urbano'!$1:$3</definedName>
    <definedName name="_xlnm.Print_Titles" localSheetId="6">'Tav 6.1 - verde urbano '!$1:$4</definedName>
    <definedName name="_xlnm.Print_Titles" localSheetId="10">'Tav. 10.1  - verde urbano'!$1:$3</definedName>
    <definedName name="_xlnm.Print_Titles" localSheetId="4">'Tav. 4.1 - verde urbano '!$1:$4</definedName>
    <definedName name="_xlnm.Print_Titles" localSheetId="5">'Tav. 5.1 - verde urbano'!$1:$3</definedName>
    <definedName name="_xlnm.Print_Titles" localSheetId="9">'Tav. 9.1 - verde urbano'!$1:$4</definedName>
    <definedName name="_xlnm.Print_Titles" localSheetId="1">'Tav.1.1 - verde urbano '!$1:$4</definedName>
    <definedName name="_xlnm.Print_Titles" localSheetId="20">'Tav.15.2  - verde urbano'!$1:$3</definedName>
    <definedName name="_xlnm.Print_Titles" localSheetId="21">'Tav.16.1  - verde urbano'!$1:$3</definedName>
    <definedName name="_xlnm.Print_Titles" localSheetId="22">'Tav.16.2  - verde urbano '!$1:$3</definedName>
    <definedName name="_xlnm.Print_Titles" localSheetId="23">'Tav.17.1  - verde urbano '!$1:$3</definedName>
    <definedName name="_xlnm.Print_Titles" localSheetId="24">'Tav.17.2  - verde urbano'!$1:$3</definedName>
    <definedName name="_xlnm.Print_Titles" localSheetId="2">'Tav.2.1 - verde urbano'!$1:$4</definedName>
    <definedName name="_xlnm.Print_Titles" localSheetId="3">'Tav.3.1 - verde urbano'!$1:$4</definedName>
    <definedName name="_xlnm.Print_Titles" localSheetId="7">'Tav.7.1  - verde urbano'!$1:$2</definedName>
    <definedName name="_xlnm.Print_Titles" localSheetId="8">'Tav.8.1 - verde urbano'!$1:$5</definedName>
  </definedNames>
  <calcPr calcId="144525"/>
</workbook>
</file>

<file path=xl/calcChain.xml><?xml version="1.0" encoding="utf-8"?>
<calcChain xmlns="http://schemas.openxmlformats.org/spreadsheetml/2006/main">
  <c r="H116" i="87" l="1"/>
  <c r="M116" i="103"/>
  <c r="F116" i="103"/>
  <c r="K127" i="148" l="1"/>
  <c r="J127" i="148"/>
  <c r="D115" i="114" l="1"/>
  <c r="H116" i="61" l="1"/>
  <c r="B127" i="145" l="1"/>
  <c r="C127" i="145"/>
  <c r="D127" i="145"/>
  <c r="E127" i="145"/>
  <c r="F127" i="145"/>
  <c r="G127" i="145"/>
  <c r="H127" i="145" l="1"/>
  <c r="I127" i="145"/>
  <c r="J127" i="145"/>
  <c r="K127" i="145"/>
  <c r="O115" i="83" l="1"/>
  <c r="O114" i="83"/>
  <c r="O113" i="83"/>
  <c r="O112" i="83"/>
  <c r="O111" i="83"/>
  <c r="O110" i="83"/>
  <c r="O109" i="83"/>
  <c r="O108" i="83"/>
  <c r="O107" i="83"/>
  <c r="O106" i="83"/>
  <c r="O105" i="83"/>
  <c r="O104" i="83"/>
  <c r="O103" i="83"/>
  <c r="O102" i="83"/>
  <c r="O101" i="83"/>
  <c r="O100" i="83"/>
  <c r="O99" i="83"/>
  <c r="O98" i="83"/>
  <c r="O97" i="83"/>
  <c r="O96" i="83"/>
  <c r="O95" i="83"/>
  <c r="O94" i="83"/>
  <c r="O93" i="83"/>
  <c r="O92" i="83"/>
  <c r="O91" i="83"/>
  <c r="O90" i="83"/>
  <c r="O89" i="83"/>
  <c r="O88" i="83"/>
  <c r="O87" i="83"/>
  <c r="O86" i="83"/>
  <c r="O85" i="83"/>
  <c r="O84" i="83"/>
  <c r="O83" i="83"/>
  <c r="O82" i="83"/>
  <c r="O81" i="83"/>
  <c r="O80" i="83"/>
  <c r="O79" i="83"/>
  <c r="O78" i="83"/>
  <c r="O77" i="83"/>
  <c r="O76" i="83"/>
  <c r="O75" i="83"/>
  <c r="O74" i="83"/>
  <c r="O73" i="83"/>
  <c r="O72" i="83"/>
  <c r="O71" i="83"/>
  <c r="O70" i="83"/>
  <c r="O69" i="83"/>
  <c r="O68" i="83"/>
  <c r="O67" i="83"/>
  <c r="O66" i="83"/>
  <c r="O65" i="83"/>
  <c r="O64" i="83"/>
  <c r="O63" i="83"/>
  <c r="O62" i="83"/>
  <c r="O61" i="83"/>
  <c r="O60" i="83"/>
  <c r="O59" i="83"/>
  <c r="O58" i="83"/>
  <c r="O57" i="83"/>
  <c r="O56" i="83"/>
  <c r="O55" i="83"/>
  <c r="O54" i="83"/>
  <c r="O53" i="83"/>
  <c r="O52" i="83"/>
  <c r="O51" i="83"/>
  <c r="O50" i="83"/>
  <c r="O49" i="83"/>
  <c r="O48" i="83"/>
  <c r="O47" i="83"/>
  <c r="O46" i="83"/>
  <c r="O45" i="83"/>
  <c r="O44" i="83"/>
  <c r="O43" i="83"/>
  <c r="O42" i="83"/>
  <c r="O41" i="83"/>
  <c r="O40" i="83"/>
  <c r="O39" i="83"/>
  <c r="O38" i="83"/>
  <c r="O37" i="83"/>
  <c r="O36" i="83"/>
  <c r="O35" i="83"/>
  <c r="O34" i="83"/>
  <c r="O33" i="83"/>
  <c r="O32" i="83"/>
  <c r="O31" i="83"/>
  <c r="O30" i="83"/>
  <c r="O29" i="83"/>
  <c r="O28" i="83"/>
  <c r="O27" i="83"/>
  <c r="O26" i="83"/>
  <c r="O25" i="83"/>
  <c r="O24" i="83"/>
  <c r="O23" i="83"/>
  <c r="O22" i="83"/>
  <c r="O21" i="83"/>
  <c r="O20" i="83"/>
  <c r="O19" i="83"/>
  <c r="O18" i="83"/>
  <c r="O17" i="83"/>
  <c r="O16" i="83"/>
  <c r="O15" i="83"/>
  <c r="O14" i="83"/>
  <c r="O13" i="83"/>
  <c r="O12" i="83"/>
  <c r="O11" i="83"/>
  <c r="O10" i="83"/>
  <c r="O9" i="83"/>
  <c r="O8" i="83"/>
  <c r="O7" i="83"/>
  <c r="O6" i="83"/>
  <c r="R116" i="106" l="1"/>
  <c r="P116" i="106"/>
  <c r="L117" i="108"/>
  <c r="M117" i="108"/>
  <c r="F116" i="104" l="1"/>
  <c r="H116" i="104" l="1"/>
  <c r="I115" i="81" l="1"/>
  <c r="H115" i="81"/>
  <c r="G115" i="81"/>
  <c r="F115" i="81"/>
  <c r="E115" i="81"/>
  <c r="D115" i="81"/>
  <c r="C115" i="81"/>
  <c r="B115" i="81"/>
  <c r="H116" i="37" l="1"/>
  <c r="N116" i="60"/>
  <c r="D116" i="60" l="1"/>
  <c r="H116" i="103" l="1"/>
  <c r="I116" i="104" l="1"/>
  <c r="C116" i="104"/>
  <c r="M116" i="60"/>
  <c r="D116" i="87" l="1"/>
  <c r="G117" i="108" l="1"/>
  <c r="F117" i="108"/>
  <c r="E117" i="108"/>
  <c r="C117" i="108"/>
  <c r="C114" i="107"/>
  <c r="B116" i="104" l="1"/>
  <c r="D116" i="37" l="1"/>
  <c r="B116" i="37"/>
  <c r="K116" i="37" l="1"/>
  <c r="C116" i="106" l="1"/>
  <c r="D116" i="106"/>
  <c r="I116" i="106"/>
  <c r="N116" i="106"/>
  <c r="B114" i="107"/>
  <c r="T116" i="106"/>
  <c r="J116" i="60" l="1"/>
  <c r="L116" i="37" l="1"/>
  <c r="K116" i="60" l="1"/>
</calcChain>
</file>

<file path=xl/sharedStrings.xml><?xml version="1.0" encoding="utf-8"?>
<sst xmlns="http://schemas.openxmlformats.org/spreadsheetml/2006/main" count="9597" uniqueCount="436">
  <si>
    <t>-</t>
  </si>
  <si>
    <t>Trapani</t>
  </si>
  <si>
    <t>Palermo</t>
  </si>
  <si>
    <t>COMUNI</t>
  </si>
  <si>
    <t>Vercelli</t>
  </si>
  <si>
    <t>Novara</t>
  </si>
  <si>
    <t>Biella</t>
  </si>
  <si>
    <t>Verbania</t>
  </si>
  <si>
    <t>Asti</t>
  </si>
  <si>
    <t>Alessandria</t>
  </si>
  <si>
    <t>Aosta</t>
  </si>
  <si>
    <t>Varese</t>
  </si>
  <si>
    <t>Como</t>
  </si>
  <si>
    <t>Lecco</t>
  </si>
  <si>
    <t>Brescia</t>
  </si>
  <si>
    <t>Pavia</t>
  </si>
  <si>
    <t>Lodi</t>
  </si>
  <si>
    <t>Cremona</t>
  </si>
  <si>
    <t>Verona</t>
  </si>
  <si>
    <t>Vicenza</t>
  </si>
  <si>
    <t>Belluno</t>
  </si>
  <si>
    <t>Treviso</t>
  </si>
  <si>
    <t>Padova</t>
  </si>
  <si>
    <t>Rovigo</t>
  </si>
  <si>
    <t>Pordenone</t>
  </si>
  <si>
    <t>Udine</t>
  </si>
  <si>
    <t>Gorizia</t>
  </si>
  <si>
    <t>Trieste</t>
  </si>
  <si>
    <t>Savona</t>
  </si>
  <si>
    <t>Genova</t>
  </si>
  <si>
    <t>La Spezia</t>
  </si>
  <si>
    <t>Piacenza</t>
  </si>
  <si>
    <t>Parma</t>
  </si>
  <si>
    <t>Reggio nell'Emilia</t>
  </si>
  <si>
    <t>Modena</t>
  </si>
  <si>
    <t>Bologna</t>
  </si>
  <si>
    <t>Ferrara</t>
  </si>
  <si>
    <t>Ravenna</t>
  </si>
  <si>
    <t>Massa</t>
  </si>
  <si>
    <t>Lucca</t>
  </si>
  <si>
    <t>Pistoia</t>
  </si>
  <si>
    <t>Livorno</t>
  </si>
  <si>
    <t>Arezzo</t>
  </si>
  <si>
    <t>Siena</t>
  </si>
  <si>
    <t>Grosseto</t>
  </si>
  <si>
    <t>Perugia</t>
  </si>
  <si>
    <t>Terni</t>
  </si>
  <si>
    <t>Pesaro</t>
  </si>
  <si>
    <t>Macerata</t>
  </si>
  <si>
    <t>Viterbo</t>
  </si>
  <si>
    <t>Latina</t>
  </si>
  <si>
    <t>L'Aquila</t>
  </si>
  <si>
    <t>Teramo</t>
  </si>
  <si>
    <t>Pescara</t>
  </si>
  <si>
    <t>Chieti</t>
  </si>
  <si>
    <t>Campobasso</t>
  </si>
  <si>
    <t>Caserta</t>
  </si>
  <si>
    <t>Benevento</t>
  </si>
  <si>
    <t>Napoli</t>
  </si>
  <si>
    <t>Avellino</t>
  </si>
  <si>
    <t>Salerno</t>
  </si>
  <si>
    <t>Foggia</t>
  </si>
  <si>
    <t>Bari</t>
  </si>
  <si>
    <t>Taranto</t>
  </si>
  <si>
    <t>Brindisi</t>
  </si>
  <si>
    <t>Lecce</t>
  </si>
  <si>
    <t>Potenza</t>
  </si>
  <si>
    <t>Matera</t>
  </si>
  <si>
    <t>Cosenza</t>
  </si>
  <si>
    <t>Crotone</t>
  </si>
  <si>
    <t>Catanzaro</t>
  </si>
  <si>
    <t>Vibo Valentia</t>
  </si>
  <si>
    <t>Messina</t>
  </si>
  <si>
    <t>Agrigento</t>
  </si>
  <si>
    <t>Enna</t>
  </si>
  <si>
    <t>Catania</t>
  </si>
  <si>
    <t>Ragusa</t>
  </si>
  <si>
    <t>Siracusa</t>
  </si>
  <si>
    <t>Sassari</t>
  </si>
  <si>
    <t>Nuoro</t>
  </si>
  <si>
    <t>Oristano</t>
  </si>
  <si>
    <t>Cagliari</t>
  </si>
  <si>
    <t>X</t>
  </si>
  <si>
    <t>Torino</t>
  </si>
  <si>
    <t>Cuneo</t>
  </si>
  <si>
    <t>Sondrio</t>
  </si>
  <si>
    <t>Monza</t>
  </si>
  <si>
    <t>Mantova</t>
  </si>
  <si>
    <t>Bolzano - Bozen</t>
  </si>
  <si>
    <t>Trento</t>
  </si>
  <si>
    <t>Venezia</t>
  </si>
  <si>
    <t>Imperia</t>
  </si>
  <si>
    <t>Forlì</t>
  </si>
  <si>
    <t>Rimini</t>
  </si>
  <si>
    <t>Firenze</t>
  </si>
  <si>
    <t>Prato</t>
  </si>
  <si>
    <t>Pisa</t>
  </si>
  <si>
    <t>Ancona</t>
  </si>
  <si>
    <t>Fermo</t>
  </si>
  <si>
    <t>Ascoli Piceno</t>
  </si>
  <si>
    <t>Rieti</t>
  </si>
  <si>
    <t>Roma</t>
  </si>
  <si>
    <t>Frosinone</t>
  </si>
  <si>
    <t>Isernia</t>
  </si>
  <si>
    <t>Andria</t>
  </si>
  <si>
    <t>Barletta</t>
  </si>
  <si>
    <t>Trani</t>
  </si>
  <si>
    <t>Reggio di Calabria</t>
  </si>
  <si>
    <t>Caltanissetta</t>
  </si>
  <si>
    <t>Carbonia</t>
  </si>
  <si>
    <r>
      <t>Fonte:</t>
    </r>
    <r>
      <rPr>
        <sz val="7"/>
        <rFont val="Arial"/>
        <family val="2"/>
      </rPr>
      <t xml:space="preserve"> Istat, Dati ambientali nelle città</t>
    </r>
  </si>
  <si>
    <t>Piano del verde</t>
  </si>
  <si>
    <t>Regolamento del verde</t>
  </si>
  <si>
    <t>Approvato</t>
  </si>
  <si>
    <t xml:space="preserve">Milano </t>
  </si>
  <si>
    <t xml:space="preserve">Bergamo </t>
  </si>
  <si>
    <t>di cui</t>
  </si>
  <si>
    <t xml:space="preserve">Arezzo </t>
  </si>
  <si>
    <t xml:space="preserve">Novara </t>
  </si>
  <si>
    <t xml:space="preserve">Vicenza </t>
  </si>
  <si>
    <t>Novara (a)</t>
  </si>
  <si>
    <t>Simboli convenzionali</t>
  </si>
  <si>
    <t>Torino (a)</t>
  </si>
  <si>
    <t>Milano</t>
  </si>
  <si>
    <t>Monza (a)</t>
  </si>
  <si>
    <t>Bergamo</t>
  </si>
  <si>
    <t>Mantova (a)</t>
  </si>
  <si>
    <t xml:space="preserve">Bolzano - Bozen </t>
  </si>
  <si>
    <t>Trento (a)</t>
  </si>
  <si>
    <t>Belluno (a)</t>
  </si>
  <si>
    <t>Firenze (a)</t>
  </si>
  <si>
    <t>Roma (a)</t>
  </si>
  <si>
    <t xml:space="preserve">L'Aquila </t>
  </si>
  <si>
    <t>Pescara (a)</t>
  </si>
  <si>
    <t>Napoli (a)</t>
  </si>
  <si>
    <t>Matera (a)</t>
  </si>
  <si>
    <t>Forestazione urbana</t>
  </si>
  <si>
    <t>Giardini scolastici</t>
  </si>
  <si>
    <t>Orti  
urbani</t>
  </si>
  <si>
    <t>Totale</t>
  </si>
  <si>
    <t xml:space="preserve">Asti </t>
  </si>
  <si>
    <t xml:space="preserve">Ravenna </t>
  </si>
  <si>
    <t xml:space="preserve">Massa </t>
  </si>
  <si>
    <t xml:space="preserve">Pistoia </t>
  </si>
  <si>
    <t xml:space="preserve">Pisa </t>
  </si>
  <si>
    <t xml:space="preserve">Grosseto </t>
  </si>
  <si>
    <t xml:space="preserve">Macerata </t>
  </si>
  <si>
    <t xml:space="preserve">L'Aquila  </t>
  </si>
  <si>
    <t xml:space="preserve">Chieti </t>
  </si>
  <si>
    <t xml:space="preserve">Isernia </t>
  </si>
  <si>
    <t xml:space="preserve">Benevento </t>
  </si>
  <si>
    <t xml:space="preserve">Andria </t>
  </si>
  <si>
    <t xml:space="preserve">Trani </t>
  </si>
  <si>
    <t xml:space="preserve">Taranto </t>
  </si>
  <si>
    <t xml:space="preserve">Brindisi </t>
  </si>
  <si>
    <t xml:space="preserve">Lecce </t>
  </si>
  <si>
    <t xml:space="preserve">Crotone </t>
  </si>
  <si>
    <t xml:space="preserve">Enna </t>
  </si>
  <si>
    <t xml:space="preserve">Ragusa </t>
  </si>
  <si>
    <t xml:space="preserve">Siracusa </t>
  </si>
  <si>
    <t xml:space="preserve">Nuoro </t>
  </si>
  <si>
    <t xml:space="preserve">Foggia </t>
  </si>
  <si>
    <t>Realizzato</t>
  </si>
  <si>
    <t>per tutto il territorio comunale</t>
  </si>
  <si>
    <t>per parte del territorio comunale</t>
  </si>
  <si>
    <r>
      <t>Realizzato con
georeferenziazione
dei dati (</t>
    </r>
    <r>
      <rPr>
        <i/>
        <sz val="7"/>
        <rFont val="Arial"/>
        <family val="2"/>
      </rPr>
      <t>per parte o tutto il territorio comunale</t>
    </r>
    <r>
      <rPr>
        <sz val="7"/>
        <rFont val="Arial"/>
        <family val="2"/>
      </rPr>
      <t>)</t>
    </r>
  </si>
  <si>
    <t xml:space="preserve">Rete
ecologica </t>
  </si>
  <si>
    <t>Pubblico
e privato</t>
  </si>
  <si>
    <t xml:space="preserve">Anno di
approvazione
o dell'ultimo
aggiornamento </t>
  </si>
  <si>
    <r>
      <t>m</t>
    </r>
    <r>
      <rPr>
        <vertAlign val="superscript"/>
        <sz val="7"/>
        <rFont val="Arial"/>
        <family val="2"/>
      </rPr>
      <t>2</t>
    </r>
  </si>
  <si>
    <r>
      <t>Tipologie del verde urbano
(</t>
    </r>
    <r>
      <rPr>
        <i/>
        <sz val="7"/>
        <rFont val="Arial"/>
        <family val="2"/>
      </rPr>
      <t>composizione percentuale</t>
    </r>
    <r>
      <rPr>
        <sz val="7"/>
        <rFont val="Arial"/>
        <family val="2"/>
      </rPr>
      <t>)</t>
    </r>
  </si>
  <si>
    <t>Grandi 
parchi
urbani</t>
  </si>
  <si>
    <t>Verde
attrezzato</t>
  </si>
  <si>
    <t>Aree di  
arredo
urbano</t>
  </si>
  <si>
    <t>Aree
sportive
all'aperto</t>
  </si>
  <si>
    <t>Aree
boschive</t>
  </si>
  <si>
    <t>Orti
botanici
non
ricadenti
in aree
vincolate</t>
  </si>
  <si>
    <t>Verde 
incolto</t>
  </si>
  <si>
    <r>
      <t>Densità del
verde urbano
(</t>
    </r>
    <r>
      <rPr>
        <i/>
        <sz val="7"/>
        <rFont val="Arial"/>
        <family val="2"/>
      </rPr>
      <t>incidenza percentuale sulla superficie comunale</t>
    </r>
    <r>
      <rPr>
        <sz val="7"/>
        <rFont val="Arial"/>
        <family val="2"/>
      </rPr>
      <t>)</t>
    </r>
  </si>
  <si>
    <r>
      <t>Verde
storico 
(</t>
    </r>
    <r>
      <rPr>
        <i/>
        <sz val="7"/>
        <rFont val="MS Sans Serif"/>
        <family val="2"/>
      </rPr>
      <t>vincolato
ai sensi del
D.lgs 42/2004
e s.m.i.</t>
    </r>
    <r>
      <rPr>
        <sz val="7"/>
        <rFont val="MS Sans Serif"/>
        <family val="2"/>
      </rPr>
      <t>)</t>
    </r>
  </si>
  <si>
    <t>Tipologie del verde urbano</t>
  </si>
  <si>
    <t>Aree di forestazione urbana</t>
  </si>
  <si>
    <t>Orti urbani</t>
  </si>
  <si>
    <t>Altro (b)</t>
  </si>
  <si>
    <t xml:space="preserve">Orti
botanici (a)
</t>
  </si>
  <si>
    <t xml:space="preserve">Cimiteri (a)
</t>
  </si>
  <si>
    <t>X: il fenomeno esiste.</t>
  </si>
  <si>
    <t>Quattro puntini (….): il fenomeno esiste, ma i dati non si conoscono per qualsiasi ragione.</t>
  </si>
  <si>
    <t>Linea (-): il fenomeno non esiste.</t>
  </si>
  <si>
    <t>Due puntini (..): i numeri non raggiungono la metà della cifra dell'ordine minimo considerato.</t>
  </si>
  <si>
    <t>Verbania (a)</t>
  </si>
  <si>
    <t>Bergamo (a)</t>
  </si>
  <si>
    <t xml:space="preserve">Reggio nell'Emilia </t>
  </si>
  <si>
    <t>Prato (a)</t>
  </si>
  <si>
    <t>(b) La classe "Altro" include aree verdi adibite a  giardini zoologici e tutte le altre tipologie di verde urbano non ricomprese nelle altre voci riportate.</t>
  </si>
  <si>
    <t>..</t>
  </si>
  <si>
    <t>(b) La classe "Altro" include le aree verdi adibite ai giardini zoologici e tutte le tipologie di verde urbano non ricadenti nelle voci precedenti.</t>
  </si>
  <si>
    <t>Adozione</t>
  </si>
  <si>
    <t xml:space="preserve">Anno di
adozione
o dell'ultimo
aggiornamento </t>
  </si>
  <si>
    <t xml:space="preserve">Savona </t>
  </si>
  <si>
    <t xml:space="preserve">Rieti </t>
  </si>
  <si>
    <t xml:space="preserve">Solo pubblico </t>
  </si>
  <si>
    <t>Messina (a)</t>
  </si>
  <si>
    <t>di cui numero di alberi</t>
  </si>
  <si>
    <t>Numero 
nuovi alberi piantumati</t>
  </si>
  <si>
    <r>
      <t>Foggia</t>
    </r>
    <r>
      <rPr>
        <sz val="7"/>
        <color indexed="10"/>
        <rFont val="Arial"/>
        <family val="2"/>
      </rPr>
      <t xml:space="preserve"> </t>
    </r>
  </si>
  <si>
    <t xml:space="preserve">Como </t>
  </si>
  <si>
    <t xml:space="preserve">Sondrio </t>
  </si>
  <si>
    <t xml:space="preserve">Promozione
di iniziative
locali per lo
sviluppo o la
gestione
degli spazi
verdi urbani </t>
  </si>
  <si>
    <t>Rinverdimento di aree
oggetto di nuova edificazione
o di significativa
ristrutturazione edilizia</t>
  </si>
  <si>
    <t>Incremento, conservazione
e tutela del patrimonio arboreo
in aree scoperte di pertinenza
degli edifici esistenti</t>
  </si>
  <si>
    <t xml:space="preserve"> Trasformazione di lastrici solari
in giardini pensili</t>
  </si>
  <si>
    <r>
      <t>Rinverdimento delle
pareti degli edifici
(</t>
    </r>
    <r>
      <rPr>
        <i/>
        <sz val="7"/>
        <rFont val="Arial"/>
        <family val="2"/>
      </rPr>
      <t>verticale e/o verde pensile</t>
    </r>
    <r>
      <rPr>
        <sz val="7"/>
        <rFont val="Arial"/>
        <family val="2"/>
      </rPr>
      <t>)</t>
    </r>
  </si>
  <si>
    <t>con
azione
diretta
comunale</t>
  </si>
  <si>
    <t xml:space="preserve">con
incentivazione
e verifica
dell’attuazione
da parte
dei privati </t>
  </si>
  <si>
    <t xml:space="preserve">Trento </t>
  </si>
  <si>
    <t xml:space="preserve">Promozione
di iniziative
in occasione
della
Giornata
nazionale 
degli alberi </t>
  </si>
  <si>
    <t>Messa
a dimora 
di alberi</t>
  </si>
  <si>
    <t>Attivazione
di percorsi
formativi per
addetti alla 
manutenzione
del verde</t>
  </si>
  <si>
    <t>Attivazione
di campagne
di sensibilizzazione</t>
  </si>
  <si>
    <t>Genova (b)</t>
  </si>
  <si>
    <t>Bergamo (c)</t>
  </si>
  <si>
    <t xml:space="preserve">(e ) Il comune di Milano ha adottato il documento di indirizzo strategico "Paesaggi futuri  Milano: spazi aperti in una visione metropolitana" utile alla definizione del piano del verde della città (Delibera 1219 /2016). </t>
  </si>
  <si>
    <t>Como (d)</t>
  </si>
  <si>
    <t>Varese (c)</t>
  </si>
  <si>
    <t>Milano (e)</t>
  </si>
  <si>
    <t>Ultimo anno di realizzazione / aggiornamento</t>
  </si>
  <si>
    <t>con Sistema Informativo del verde</t>
  </si>
  <si>
    <t>Ultimo anno di realizzazione  del Censimento / aggiornamento</t>
  </si>
  <si>
    <t>Perugia (a)</t>
  </si>
  <si>
    <t xml:space="preserve">Ancona </t>
  </si>
  <si>
    <t xml:space="preserve">Orti botanici </t>
  </si>
  <si>
    <r>
      <t>Totale superficie in sovrapposizione tra aree naturali protette e verde urbano m</t>
    </r>
    <r>
      <rPr>
        <vertAlign val="superscript"/>
        <sz val="7"/>
        <rFont val="Arial"/>
        <family val="2"/>
      </rPr>
      <t>2</t>
    </r>
  </si>
  <si>
    <t>Alberi conteggiati all'ultimo Censimento</t>
  </si>
  <si>
    <t>Matera (b)</t>
  </si>
  <si>
    <t>Italia (a)</t>
  </si>
  <si>
    <t xml:space="preserve">Italia (b) </t>
  </si>
  <si>
    <t xml:space="preserve">Italia (a) </t>
  </si>
  <si>
    <t>Italia (b)</t>
  </si>
  <si>
    <t>Italia (c)</t>
  </si>
  <si>
    <t>Monza (c)</t>
  </si>
  <si>
    <t>Rimini (d)</t>
  </si>
  <si>
    <t>Matera (e)</t>
  </si>
  <si>
    <t xml:space="preserve">Italia (f) </t>
  </si>
  <si>
    <t>(d) Le aree di Verde attrezzato sono ricomprese nei Grandi parchi urbani.</t>
  </si>
  <si>
    <t>Italia (f)</t>
  </si>
  <si>
    <t>(c) Le aree del Parco di Monza (ai sensi del d.lgs. 42/2004) sono state considerate al netto dell'Autodromo nazionale ricadente all'interno del parco.</t>
  </si>
  <si>
    <t>(c) Le aree del Parco di Monza (ai sensi del d.lgs 42/2004) sono state considerate al netto dell'Autodromo nazionale ricadente all'interno del parco.</t>
  </si>
  <si>
    <r>
      <t xml:space="preserve">Tavola 1.1 - Approvazione degli strumenti di pianificazione e governo del verde </t>
    </r>
    <r>
      <rPr>
        <sz val="9"/>
        <rFont val="Arial"/>
        <family val="2"/>
      </rPr>
      <t>(piano, regolamento e rete ecologica)</t>
    </r>
    <r>
      <rPr>
        <b/>
        <sz val="9"/>
        <rFont val="Arial"/>
        <family val="2"/>
      </rPr>
      <t xml:space="preserve"> nei comuni capoluogo di provincia/città metropolitana - </t>
    </r>
    <r>
      <rPr>
        <sz val="9"/>
        <rFont val="Arial"/>
        <family val="2"/>
      </rPr>
      <t>31 dicembre 2020</t>
    </r>
  </si>
  <si>
    <t>Alberi stimati al 31/12/2020</t>
  </si>
  <si>
    <t xml:space="preserve"> 
Parchi
urbani</t>
  </si>
  <si>
    <t>Cesena</t>
  </si>
  <si>
    <t>Varese (a)</t>
  </si>
  <si>
    <t>Como (a)</t>
  </si>
  <si>
    <t>Brescia (a)</t>
  </si>
  <si>
    <t>Pavia (a)</t>
  </si>
  <si>
    <t>Trieste (a)</t>
  </si>
  <si>
    <t>Parma (a)</t>
  </si>
  <si>
    <t>Ferrara (a)</t>
  </si>
  <si>
    <t>Livorno (a)</t>
  </si>
  <si>
    <t>Caserta (a)</t>
  </si>
  <si>
    <t>Avellino (a)</t>
  </si>
  <si>
    <t>Salerno (a)</t>
  </si>
  <si>
    <t>Barletta (a)</t>
  </si>
  <si>
    <t>Palermo (a)</t>
  </si>
  <si>
    <t xml:space="preserve">Vibo Valentia </t>
  </si>
  <si>
    <t>Catania (a)</t>
  </si>
  <si>
    <t>….</t>
  </si>
  <si>
    <t>Udine (a)</t>
  </si>
  <si>
    <t xml:space="preserve">Torino </t>
  </si>
  <si>
    <t>Cremona (f)</t>
  </si>
  <si>
    <t>(f) Il comune di Cremona riporta nel regolamento edilizio approvato nel 2012 anche le norme relative al verde pubblico e privato.</t>
  </si>
  <si>
    <t>Bolzano - Bozen (g)</t>
  </si>
  <si>
    <t>Bologna (h)</t>
  </si>
  <si>
    <t xml:space="preserve">Firenze (i ) </t>
  </si>
  <si>
    <t xml:space="preserve">Prato (l) </t>
  </si>
  <si>
    <t>(i ) Il comune di Firenze con delibera di Giunta del 24/12/2019 ha avviato il procedimento di formazione all'adozione del piano operativo ai sensi della LRT 65/2014 e del Piano del Verde ai sensi della L. 10/2013. Ha approvato il Regolamento per la tutela del patrimonio arboreo e arbustivo, nel quale sono indicate le procedure di abbattimento e di potatura delle piante private e pubbliche (Delibera n. 58 del 6 dicembre 2016).</t>
  </si>
  <si>
    <t>Pisa (m)</t>
  </si>
  <si>
    <t>Roma (n)</t>
  </si>
  <si>
    <t>(n) Il comune di Roma nel 2017 ha approvato le linee guida al Regolamento per la tutela del patrimonio arboreo e arbustivo della città.</t>
  </si>
  <si>
    <t>Bari (o)</t>
  </si>
  <si>
    <t xml:space="preserve">(p ) Il comune di Messina nel 2015 ha avviato l'iter per l'approvazione del Regolamento del verde presentando la bozza concernente le norme generali per la tutela del patrimonio arborio ed arbustivo della città. </t>
  </si>
  <si>
    <t xml:space="preserve">Italia (q) </t>
  </si>
  <si>
    <t>Vercelli (a)</t>
  </si>
  <si>
    <t>Cremona (a)</t>
  </si>
  <si>
    <t>Massa (a)</t>
  </si>
  <si>
    <t>Andria (a)</t>
  </si>
  <si>
    <t>Crotone (b)</t>
  </si>
  <si>
    <t>Densità
(incidenza
percentuale sulla
superficie comunale)</t>
  </si>
  <si>
    <r>
      <t>Tavola 9.1 - Aree naturali protette e parchi agricoli nei comuni capoluogo di provincia/città metropolitana -</t>
    </r>
    <r>
      <rPr>
        <sz val="9"/>
        <rFont val="Arial"/>
        <family val="2"/>
      </rPr>
      <t xml:space="preserve"> Anni 2019-2020</t>
    </r>
    <r>
      <rPr>
        <b/>
        <sz val="9"/>
        <rFont val="Arial"/>
        <family val="2"/>
      </rPr>
      <t xml:space="preserve"> </t>
    </r>
    <r>
      <rPr>
        <i/>
        <sz val="9"/>
        <rFont val="Arial"/>
        <family val="2"/>
      </rPr>
      <t>(valori in m</t>
    </r>
    <r>
      <rPr>
        <i/>
        <vertAlign val="superscript"/>
        <sz val="9"/>
        <rFont val="Arial"/>
        <family val="2"/>
      </rPr>
      <t>2</t>
    </r>
    <r>
      <rPr>
        <i/>
        <sz val="9"/>
        <rFont val="Arial"/>
        <family val="2"/>
      </rPr>
      <t>, incidenza percentuale sulla superficie comunale e presenza/assenza)</t>
    </r>
    <r>
      <rPr>
        <b/>
        <sz val="9"/>
        <rFont val="Arial"/>
        <family val="2"/>
      </rPr>
      <t xml:space="preserve"> </t>
    </r>
  </si>
  <si>
    <r>
      <t xml:space="preserve">Tavola 10.2 - Superficie di verde urbano nei comuni capoluogo di provincia/città metropolitana - </t>
    </r>
    <r>
      <rPr>
        <sz val="9"/>
        <rFont val="Arial"/>
        <family val="2"/>
      </rPr>
      <t>Anni 2011-2020</t>
    </r>
    <r>
      <rPr>
        <b/>
        <sz val="9"/>
        <rFont val="Arial"/>
        <family val="2"/>
      </rPr>
      <t xml:space="preserve"> </t>
    </r>
    <r>
      <rPr>
        <i/>
        <sz val="9"/>
        <rFont val="Arial"/>
        <family val="2"/>
      </rPr>
      <t>(valori in m</t>
    </r>
    <r>
      <rPr>
        <i/>
        <vertAlign val="superscript"/>
        <sz val="9"/>
        <rFont val="Arial"/>
        <family val="2"/>
      </rPr>
      <t>2</t>
    </r>
    <r>
      <rPr>
        <i/>
        <sz val="9"/>
        <rFont val="Arial"/>
        <family val="2"/>
      </rPr>
      <t>)</t>
    </r>
  </si>
  <si>
    <t>Capoluoghi città metropolitana</t>
  </si>
  <si>
    <r>
      <t>Tavola 11.1 - Disponibilità di verde urbano nei comuni capoluogo di provincia/città metropolitana -</t>
    </r>
    <r>
      <rPr>
        <sz val="9"/>
        <rFont val="Arial"/>
        <family val="2"/>
      </rPr>
      <t xml:space="preserve"> Anni 2011-2020  </t>
    </r>
    <r>
      <rPr>
        <i/>
        <sz val="9"/>
        <rFont val="Arial"/>
        <family val="2"/>
      </rPr>
      <t>(m</t>
    </r>
    <r>
      <rPr>
        <i/>
        <vertAlign val="superscript"/>
        <sz val="9"/>
        <rFont val="Arial"/>
        <family val="2"/>
      </rPr>
      <t>2</t>
    </r>
    <r>
      <rPr>
        <i/>
        <sz val="9"/>
        <rFont val="Arial"/>
        <family val="2"/>
      </rPr>
      <t xml:space="preserve"> per abitante) </t>
    </r>
  </si>
  <si>
    <t xml:space="preserve">Varese </t>
  </si>
  <si>
    <t xml:space="preserve">Monza </t>
  </si>
  <si>
    <t xml:space="preserve">Mantova </t>
  </si>
  <si>
    <t xml:space="preserve">Udine </t>
  </si>
  <si>
    <t xml:space="preserve">Ferrara </t>
  </si>
  <si>
    <t xml:space="preserve">Firenze </t>
  </si>
  <si>
    <t xml:space="preserve">Roma </t>
  </si>
  <si>
    <t xml:space="preserve">Pescara </t>
  </si>
  <si>
    <t xml:space="preserve">Matera </t>
  </si>
  <si>
    <t xml:space="preserve">(b) Dati stimati. La stima considera la parte del Parco Archeologico Storico Naturale delle Chiese Rupestri del Materano compresa nel perimetro dell'area urbanizzata. </t>
  </si>
  <si>
    <r>
      <t xml:space="preserve">Tavola 10.1 - Densità di verde urbano nei comuni capoluogo di provincia/città metropolitana - </t>
    </r>
    <r>
      <rPr>
        <sz val="9"/>
        <rFont val="Arial"/>
        <family val="2"/>
      </rPr>
      <t xml:space="preserve">Anni 2011-2020 </t>
    </r>
    <r>
      <rPr>
        <i/>
        <sz val="9"/>
        <rFont val="Arial"/>
        <family val="2"/>
      </rPr>
      <t>(incidenza percentuale sulla superficie comunale)</t>
    </r>
    <r>
      <rPr>
        <b/>
        <sz val="9"/>
        <rFont val="Arial"/>
        <family val="2"/>
      </rPr>
      <t xml:space="preserve"> </t>
    </r>
  </si>
  <si>
    <t xml:space="preserve">(e) Per le aree verdi storiche si è stimata la parte del Parco Archeologico Storico Naturale delle Chiese Rupestri del Materano compresa nel perimetro dell'area urbanizzata. </t>
  </si>
  <si>
    <t>(e) Per le aree verdi storiche si è stimata la parte del Parco Archeologico Storico Naturale delle Chiese Rupestri del Materano compresa nel perimetro dell'area urbanizzata.</t>
  </si>
  <si>
    <r>
      <t>Tavola 15.1 - Densità totale delle aree verdi (a)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2019-2020</t>
    </r>
    <r>
      <rPr>
        <b/>
        <sz val="9"/>
        <rFont val="Arial"/>
        <family val="2"/>
      </rPr>
      <t xml:space="preserve"> </t>
    </r>
    <r>
      <rPr>
        <i/>
        <sz val="9"/>
        <rFont val="Arial"/>
        <family val="2"/>
      </rPr>
      <t>(incidenza percentuale sulla superficie comunale)</t>
    </r>
    <r>
      <rPr>
        <b/>
        <sz val="9"/>
        <rFont val="Arial"/>
        <family val="2"/>
      </rPr>
      <t/>
    </r>
  </si>
  <si>
    <t>Tavola 6.1</t>
  </si>
  <si>
    <t>Tavola 9.1</t>
  </si>
  <si>
    <t>Tavola 10.1</t>
  </si>
  <si>
    <t xml:space="preserve">Tavola 1.1 </t>
  </si>
  <si>
    <t>Tavola 1.1 - Approvazione degli strumenti di pianificazione e governo del verde (piano, regolamento e rete ecologica) nei comuni capoluogo di provincia/città metropolitana - 31 dicembre 2020</t>
  </si>
  <si>
    <t xml:space="preserve">Tavola 2.1 </t>
  </si>
  <si>
    <t xml:space="preserve">Tavola 3.1 </t>
  </si>
  <si>
    <t xml:space="preserve">Tavola 4.1 </t>
  </si>
  <si>
    <t>Tavola 5.1 -  Pubblicazione del Bilancio arboreo (in applicazione della Legge n° 10/2013) ed effettuazione di azioni di monitoraggio del rischio di cedimento delle alberature nei comuni capoluogo di provincia/città metropolitana - 31 dicembre 2020</t>
  </si>
  <si>
    <t xml:space="preserve">Tavola 5.1 </t>
  </si>
  <si>
    <t xml:space="preserve">Tavola 7.1 </t>
  </si>
  <si>
    <t>Tavola 8.1 - Iniziative promosse dai comuni capoluogo di provincia/città metropolitana in occasione della Giornata nazionale degli alberi - 21 Novembre (in applicazione della Legge n° 10/2013) -  Anni 2019-2020</t>
  </si>
  <si>
    <t xml:space="preserve">Tavola 8.1 </t>
  </si>
  <si>
    <t>Tavola 10.2</t>
  </si>
  <si>
    <t>Tavola 10.1 - Densità di verde urbano nei comuni capoluogo di provincia/città metropolitana - Anni 2011-2020 (incidenza percentuale sulla superficie comunale)</t>
  </si>
  <si>
    <t>Tavola 12.3</t>
  </si>
  <si>
    <t xml:space="preserve">Tavola 11.1 </t>
  </si>
  <si>
    <t>Tavola 12.1</t>
  </si>
  <si>
    <r>
      <t>Tavola 12.2 - Superficie di verde urbano per tipologia nei comuni capoluogo di provincia/città metropolitana - Anno 2020 (valori in m</t>
    </r>
    <r>
      <rPr>
        <vertAlign val="superscript"/>
        <sz val="11"/>
        <rFont val="Calibri"/>
        <family val="2"/>
      </rPr>
      <t>2</t>
    </r>
    <r>
      <rPr>
        <sz val="11"/>
        <rFont val="Calibri"/>
        <family val="2"/>
      </rPr>
      <t>)</t>
    </r>
  </si>
  <si>
    <t xml:space="preserve">Tavola 12.2 </t>
  </si>
  <si>
    <t xml:space="preserve">Tavola 13.1 </t>
  </si>
  <si>
    <r>
      <t>Tavola 13.1 -  Disponibilità di verde urbano fruibile (a) nei comuni capoluogo di provincia/città metropolitana - Anni 2011-2020 (m</t>
    </r>
    <r>
      <rPr>
        <vertAlign val="superscript"/>
        <sz val="11"/>
        <rFont val="Calibri"/>
        <family val="2"/>
      </rPr>
      <t>2</t>
    </r>
    <r>
      <rPr>
        <sz val="11"/>
        <rFont val="Calibri"/>
        <family val="2"/>
      </rPr>
      <t xml:space="preserve"> per abitante)</t>
    </r>
  </si>
  <si>
    <r>
      <t>Tavola 13.2 -  Disponibilità di verde urbano fruibile (a) nei comuni capoluogo di provincia/città metropolitana - Anni 2011-2020  (valori in m</t>
    </r>
    <r>
      <rPr>
        <vertAlign val="superscript"/>
        <sz val="11"/>
        <rFont val="Calibri"/>
        <family val="2"/>
      </rPr>
      <t>2</t>
    </r>
    <r>
      <rPr>
        <sz val="11"/>
        <rFont val="Calibri"/>
        <family val="2"/>
      </rPr>
      <t>)</t>
    </r>
  </si>
  <si>
    <t xml:space="preserve">Tavola 13.2 </t>
  </si>
  <si>
    <t>Tavola 14.1 - Aree destinate a forestazione urbana, orti urbani e orti botanici nei comuni capoluogo di provincia/città metropolitana   - Anni 2019-2020 (presenza/assenza)</t>
  </si>
  <si>
    <t xml:space="preserve">Tavola 14.1 </t>
  </si>
  <si>
    <t>Tavola 15.1 - Densità totale delle aree verdi (a) (aree naturali protette e aree del verde urbano) nei comuni capoluogo di provincia/città metropolitana - Anni 2019-2020 (incidenza percentuale sulla superficie comunale)</t>
  </si>
  <si>
    <t>Tavola 15.1</t>
  </si>
  <si>
    <t xml:space="preserve">Tavola 15.2 </t>
  </si>
  <si>
    <r>
      <t>Tavola 16.1 -  Densità di verde storico e parchi urbani di notevole interesse pubblico (a) per comune capoluogo di provincia/città metropolitana - Anni 2011-2020 (m</t>
    </r>
    <r>
      <rPr>
        <vertAlign val="superscript"/>
        <sz val="11"/>
        <rFont val="Calibri"/>
        <family val="2"/>
      </rPr>
      <t>2</t>
    </r>
    <r>
      <rPr>
        <sz val="11"/>
        <rFont val="Calibri"/>
        <family val="2"/>
      </rPr>
      <t xml:space="preserve"> per 100 m</t>
    </r>
    <r>
      <rPr>
        <vertAlign val="superscript"/>
        <sz val="11"/>
        <rFont val="Calibri"/>
        <family val="2"/>
      </rPr>
      <t>2</t>
    </r>
    <r>
      <rPr>
        <sz val="11"/>
        <rFont val="Calibri"/>
        <family val="2"/>
      </rPr>
      <t xml:space="preserve"> di superficie urbanizzata)</t>
    </r>
  </si>
  <si>
    <t xml:space="preserve">Tavola 16.1 </t>
  </si>
  <si>
    <r>
      <t>Tavola 16.2 - Densità di verde storico e parchi urbani di notevole interesse pubblico (a) per comune capoluogo di provincia/città metropolitana - Anni 2011-2020 ( valori in m</t>
    </r>
    <r>
      <rPr>
        <vertAlign val="superscript"/>
        <sz val="11"/>
        <rFont val="Calibri"/>
        <family val="2"/>
      </rPr>
      <t>2</t>
    </r>
    <r>
      <rPr>
        <sz val="11"/>
        <rFont val="Calibri"/>
        <family val="2"/>
      </rPr>
      <t>)</t>
    </r>
  </si>
  <si>
    <t xml:space="preserve">Tavola 16.2 </t>
  </si>
  <si>
    <t xml:space="preserve">Tavola 17.1 </t>
  </si>
  <si>
    <t>Tavola 17.2 - Aree di forestazione urbana per comune capoluogo di provincia/città metropolitana - Anni 2011-2020 (valore in metri quadrati)</t>
  </si>
  <si>
    <t xml:space="preserve">Tavola 17.2 </t>
  </si>
  <si>
    <t>Matera (a) e (b)</t>
  </si>
  <si>
    <t xml:space="preserve">(b) Dati stimati. Per le aree verdi storiche si è stimata la parte del Parco Archeologico Storico Naturale delle Chiese Rupestri del Materano compresa nel perimetro dell'area urbanizzata. </t>
  </si>
  <si>
    <t xml:space="preserve">(a) Per le aree verdi storiche si è stimata la parte del Parco Archeologico Storico Naturale delle Chiese Rupestri del Materano compresa nel perimetro dell'area urbanizzata. </t>
  </si>
  <si>
    <t>Messina (p)</t>
  </si>
  <si>
    <t>(d) Le aree di Verde attrezzato sono ricomprese nei Parchi urbani.</t>
  </si>
  <si>
    <t xml:space="preserve">
Parchi
urbani</t>
  </si>
  <si>
    <t>(a) L'indicatore è calcolato in rapporto alla superficie di centri e nuclei abitati rilevata dal Censimento della popolazione 2011.</t>
  </si>
  <si>
    <r>
      <t>Tavola 15.2 - Densità totale delle aree verdi (</t>
    </r>
    <r>
      <rPr>
        <b/>
        <i/>
        <sz val="9"/>
        <rFont val="Arial"/>
        <family val="2"/>
      </rPr>
      <t>aree naturali protette e aree del verde urbano</t>
    </r>
    <r>
      <rPr>
        <b/>
        <sz val="9"/>
        <rFont val="Arial"/>
        <family val="2"/>
      </rPr>
      <t xml:space="preserve">) nei comuni capoluogo di provincia/città metropolitana - </t>
    </r>
    <r>
      <rPr>
        <sz val="9"/>
        <rFont val="Arial"/>
        <family val="2"/>
      </rPr>
      <t>Anni 2019-2020</t>
    </r>
    <r>
      <rPr>
        <b/>
        <sz val="9"/>
        <rFont val="Arial"/>
        <family val="2"/>
      </rPr>
      <t xml:space="preserve"> </t>
    </r>
    <r>
      <rPr>
        <i/>
        <sz val="9"/>
        <rFont val="Arial"/>
        <family val="2"/>
      </rPr>
      <t>(valori in m</t>
    </r>
    <r>
      <rPr>
        <i/>
        <vertAlign val="superscript"/>
        <sz val="9"/>
        <rFont val="Arial"/>
        <family val="2"/>
      </rPr>
      <t>2</t>
    </r>
    <r>
      <rPr>
        <i/>
        <sz val="9"/>
        <rFont val="Arial"/>
        <family val="2"/>
      </rPr>
      <t>)</t>
    </r>
  </si>
  <si>
    <r>
      <t>Tavola 9.1 - Aree naturali protette e parchi agricoli nei comuni capoluogo di provincia/città metropolitana - Anni 2019-2020 (valori in m</t>
    </r>
    <r>
      <rPr>
        <vertAlign val="superscript"/>
        <sz val="11"/>
        <rFont val="Calibri"/>
        <family val="2"/>
      </rPr>
      <t>2</t>
    </r>
    <r>
      <rPr>
        <sz val="11"/>
        <rFont val="Calibri"/>
        <family val="2"/>
      </rPr>
      <t>, incidenza percentuale sulla superficie comunale e presenza/assenza)</t>
    </r>
  </si>
  <si>
    <r>
      <t>Tavola 10.2 - Superficie di verde urbano nei comuni capoluogo di provincia/città metropolitana - Anni 2011-2020 (valori in m</t>
    </r>
    <r>
      <rPr>
        <vertAlign val="superscript"/>
        <sz val="11"/>
        <rFont val="Calibri"/>
        <family val="2"/>
      </rPr>
      <t>2</t>
    </r>
    <r>
      <rPr>
        <sz val="11"/>
        <rFont val="Calibri"/>
        <family val="2"/>
      </rPr>
      <t>)</t>
    </r>
  </si>
  <si>
    <r>
      <t>Tavola 11.1 - Disponibilità di verde urbano nei comuni capoluogo di provincia/città metropolitana - Anni 2011-2020  (m</t>
    </r>
    <r>
      <rPr>
        <vertAlign val="superscript"/>
        <sz val="11"/>
        <rFont val="Calibri"/>
        <family val="2"/>
      </rPr>
      <t>2</t>
    </r>
    <r>
      <rPr>
        <sz val="11"/>
        <rFont val="Calibri"/>
        <family val="2"/>
      </rPr>
      <t xml:space="preserve"> per abitante)</t>
    </r>
  </si>
  <si>
    <r>
      <t>Tavola 15.2 - Densità totale delle aree verdi (aree naturali protette e aree del verde urbano) nei comuni capoluogo di provincia/città metropolitana - Anni 2019-2020 (valori in m</t>
    </r>
    <r>
      <rPr>
        <vertAlign val="superscript"/>
        <sz val="11"/>
        <rFont val="Calibri"/>
        <family val="2"/>
      </rPr>
      <t>2</t>
    </r>
    <r>
      <rPr>
        <sz val="11"/>
        <rFont val="Calibri"/>
        <family val="2"/>
      </rPr>
      <t>)</t>
    </r>
  </si>
  <si>
    <t xml:space="preserve">Italia (c) </t>
  </si>
  <si>
    <t>Nord (b)</t>
  </si>
  <si>
    <t>Nord-Ovest (b)</t>
  </si>
  <si>
    <t>Nord-Est (b)</t>
  </si>
  <si>
    <t>Centro (b)</t>
  </si>
  <si>
    <t>Mezzogiorno (b)</t>
  </si>
  <si>
    <t>Sud (b)</t>
  </si>
  <si>
    <t>Isole (b)</t>
  </si>
  <si>
    <t>Capoluoghi di provincia (b)</t>
  </si>
  <si>
    <t xml:space="preserve">Nord (c) </t>
  </si>
  <si>
    <t xml:space="preserve">Nord-Ovest (c) </t>
  </si>
  <si>
    <t xml:space="preserve">Nord-Est (c) </t>
  </si>
  <si>
    <t xml:space="preserve">Centro (c) </t>
  </si>
  <si>
    <t xml:space="preserve">Mezzogiorno (c) </t>
  </si>
  <si>
    <t xml:space="preserve">Sud (c) </t>
  </si>
  <si>
    <t xml:space="preserve">Isole (c) </t>
  </si>
  <si>
    <t xml:space="preserve">Capoluoghi di provincia (c) </t>
  </si>
  <si>
    <t>(b) Il comune di Genova ha approvato uno studio preliminare del piano urbano del verde (Delibera G.C del 30/06/2011).</t>
  </si>
  <si>
    <t>(d ) Il comune di Como nell'allegato I del Piano di governo del territorio (Pgt) riporta Il regolamento del verde urbano publlico e privato del 2010.</t>
  </si>
  <si>
    <t>(o) Il  comune di Bari risulta aver redatto il Regolamento del verde urbano nel 2019 con delibera g.m. 2019/160/00193 e approvato a maggio 2020.</t>
  </si>
  <si>
    <r>
      <t xml:space="preserve">Tavola 2.1 - Censimento del verde urbano nei comuni capoluogo di provincia/città metropolitana - </t>
    </r>
    <r>
      <rPr>
        <sz val="9"/>
        <rFont val="Arial"/>
        <family val="2"/>
      </rPr>
      <t>31 dicembre 2020</t>
    </r>
  </si>
  <si>
    <t>Tavola 2.1 - Censimento del verde urbano nei comuni capoluogo di provincia/città metropolitana - 31 dicembre 2020</t>
  </si>
  <si>
    <r>
      <t xml:space="preserve">Tavola 3.1 - Catasto delle alberature (a) nei comuni capoluogo di provincia/città metropolitana - </t>
    </r>
    <r>
      <rPr>
        <sz val="9"/>
        <rFont val="Arial"/>
        <family val="2"/>
      </rPr>
      <t>31 dicembre 2020</t>
    </r>
  </si>
  <si>
    <t>Tavola 3.1 - Catasto delle alberature (a) nei comuni capoluogo di provincia/città metropolitana - 31 dicembre 2020</t>
  </si>
  <si>
    <t>Alberi per ogni 100 abitanti risultanti dall'ultimo Censimento</t>
  </si>
  <si>
    <r>
      <t xml:space="preserve">Tavola 4.1 - Messa a dimora di nuovi alberi in seguito alla nascita di ogni bambino e per ciascun minore adottato registrato all'anagrafe nei comuni capoluogo di provincia/città metropolitana </t>
    </r>
    <r>
      <rPr>
        <sz val="9"/>
        <rFont val="Arial"/>
        <family val="2"/>
      </rPr>
      <t xml:space="preserve">(in applicazione della Legge n° 10/2013) </t>
    </r>
    <r>
      <rPr>
        <b/>
        <sz val="9"/>
        <rFont val="Arial"/>
        <family val="2"/>
      </rPr>
      <t>-</t>
    </r>
    <r>
      <rPr>
        <sz val="9"/>
        <rFont val="Arial"/>
        <family val="2"/>
      </rPr>
      <t xml:space="preserve"> Anni 2019-2020</t>
    </r>
  </si>
  <si>
    <r>
      <t>Tavola 5.1 - Pubblicazione del Bilancio arboreo (in applicazione della Legge n° 10/2013) ed effettuazione di azioni di monitoraggio del rischio di cedimento delle alberature nei comuni capoluogo di provincia/città metropolitana -</t>
    </r>
    <r>
      <rPr>
        <sz val="9"/>
        <rFont val="Arial"/>
        <family val="2"/>
      </rPr>
      <t xml:space="preserve"> 31 dicembre 2020</t>
    </r>
  </si>
  <si>
    <t>Monitoragggio
del rischio di cedimento delle alberature stradali
al 31 dicembre 2020</t>
  </si>
  <si>
    <t>Pubblicazione del bilancio arboreo al 31 dicembre 2020</t>
  </si>
  <si>
    <r>
      <t xml:space="preserve">Tavola 8.1 - Iniziative promosse dai comuni capoluogo di provincia/città metropolitana in occasione della </t>
    </r>
    <r>
      <rPr>
        <b/>
        <i/>
        <sz val="9"/>
        <rFont val="Arial"/>
        <family val="2"/>
      </rPr>
      <t>Giornata nazionale degli alberi</t>
    </r>
    <r>
      <rPr>
        <b/>
        <sz val="9"/>
        <rFont val="Arial"/>
        <family val="2"/>
      </rPr>
      <t xml:space="preserve"> - 21 Novembre </t>
    </r>
    <r>
      <rPr>
        <sz val="9"/>
        <rFont val="Arial"/>
        <family val="2"/>
      </rPr>
      <t>(in applicazione della Legge n° 10/2013)</t>
    </r>
    <r>
      <rPr>
        <b/>
        <sz val="9"/>
        <rFont val="Arial"/>
        <family val="2"/>
      </rPr>
      <t xml:space="preserve"> - </t>
    </r>
    <r>
      <rPr>
        <sz val="9"/>
        <rFont val="Arial"/>
        <family val="2"/>
      </rPr>
      <t>Anni 2019-2020</t>
    </r>
  </si>
  <si>
    <t>(a) La Giornata Nazionale degli alberi per l'anno 2020 non è stata celebrata a causa delle restrizioni dovute alla pandemia da Covid-19.</t>
  </si>
  <si>
    <t>(b) La Giornata Nazionale degli alberi per l'anno 2020 non è stata celebrata a causa di evento alluvionale.</t>
  </si>
  <si>
    <t>(a) Nei comuni  di Torino, Varese, Monza, Brescia, Pavia, Mantova, Trento, Belluno, Udine, Ferrara, Firenze, Prato, Perugia, Roma, Pescara, Napoli e Matera parte delle aree protette sono in sovrapposizione con le aree verdi urbane (non è consentito fare la somma di queste aree per il calcolo dell'indicatore di densità totale delle aree verdi).</t>
  </si>
  <si>
    <t>(d) Le aree di verde attrezzato sono ricomprese nei Parchi urbani.</t>
  </si>
  <si>
    <r>
      <t xml:space="preserve">Tavola 14.1 - Aree destinate a forestazione urbana, orti urbani e orti botanici nei comuni capoluogo di provincia/città metropolitana - </t>
    </r>
    <r>
      <rPr>
        <sz val="9"/>
        <rFont val="Arial"/>
        <family val="2"/>
      </rPr>
      <t>Anni 2019-2020 (</t>
    </r>
    <r>
      <rPr>
        <i/>
        <sz val="9"/>
        <rFont val="Arial"/>
        <family val="2"/>
      </rPr>
      <t>presenza/assenza</t>
    </r>
    <r>
      <rPr>
        <sz val="9"/>
        <rFont val="Arial"/>
        <family val="2"/>
      </rPr>
      <t>)</t>
    </r>
  </si>
  <si>
    <t>(a) I comuni di Torino, Varese, Monza, Brescia, Pavia, Mantova, Trento, Belluno, Udine, Ferrara, Firenze, Prato, Perugia, Roma, Pescara, Napoli e Matera presentano delle aree in sovrapposizione con le aree verdi urbane.</t>
  </si>
  <si>
    <r>
      <t xml:space="preserve">Tavola 16.1 - Densità di verde storico e parchi urbani di notevole interesse pubblico (a) per comune capoluogo di provincia/città metropolitana - </t>
    </r>
    <r>
      <rPr>
        <sz val="9"/>
        <rFont val="Arial"/>
        <family val="2"/>
      </rPr>
      <t>Anni 2011-2020</t>
    </r>
    <r>
      <rPr>
        <b/>
        <sz val="9"/>
        <rFont val="Arial"/>
        <family val="2"/>
      </rPr>
      <t xml:space="preserve"> </t>
    </r>
    <r>
      <rPr>
        <i/>
        <sz val="9"/>
        <rFont val="Arial"/>
        <family val="2"/>
      </rPr>
      <t>(m</t>
    </r>
    <r>
      <rPr>
        <i/>
        <vertAlign val="superscript"/>
        <sz val="9"/>
        <rFont val="Arial"/>
        <family val="2"/>
      </rPr>
      <t>2</t>
    </r>
    <r>
      <rPr>
        <i/>
        <sz val="9"/>
        <rFont val="Arial"/>
        <family val="2"/>
      </rPr>
      <t xml:space="preserve"> per 100 m</t>
    </r>
    <r>
      <rPr>
        <i/>
        <vertAlign val="superscript"/>
        <sz val="9"/>
        <rFont val="Arial"/>
        <family val="2"/>
      </rPr>
      <t>2</t>
    </r>
    <r>
      <rPr>
        <i/>
        <sz val="9"/>
        <rFont val="Arial"/>
        <family val="2"/>
      </rPr>
      <t xml:space="preserve"> di superficie urbanizzata)</t>
    </r>
  </si>
  <si>
    <r>
      <t xml:space="preserve">Tavola 16.2 - Densità di verde storico e parchi urbani di notevole interesse pubblico (a) per comune capoluogo di provincia/città metropolitana - </t>
    </r>
    <r>
      <rPr>
        <sz val="9"/>
        <rFont val="Arial"/>
        <family val="2"/>
      </rPr>
      <t>Anni 2011-2020</t>
    </r>
    <r>
      <rPr>
        <b/>
        <sz val="9"/>
        <rFont val="Arial"/>
        <family val="2"/>
      </rPr>
      <t xml:space="preserve"> </t>
    </r>
    <r>
      <rPr>
        <i/>
        <sz val="9"/>
        <rFont val="Arial"/>
        <family val="2"/>
      </rPr>
      <t>(valori in m</t>
    </r>
    <r>
      <rPr>
        <i/>
        <vertAlign val="superscript"/>
        <sz val="9"/>
        <rFont val="Arial"/>
        <family val="2"/>
      </rPr>
      <t>2</t>
    </r>
    <r>
      <rPr>
        <i/>
        <sz val="9"/>
        <rFont val="Arial"/>
        <family val="2"/>
      </rPr>
      <t>)</t>
    </r>
  </si>
  <si>
    <r>
      <t xml:space="preserve">Tavola 17.1 - Aree di forestazione urbana (a) per comune capoluogo di provincia/città metropolitana - </t>
    </r>
    <r>
      <rPr>
        <sz val="9"/>
        <rFont val="Arial"/>
        <family val="2"/>
      </rPr>
      <t>Anni 2011-2020</t>
    </r>
    <r>
      <rPr>
        <b/>
        <sz val="9"/>
        <rFont val="Arial"/>
        <family val="2"/>
      </rPr>
      <t xml:space="preserve"> </t>
    </r>
    <r>
      <rPr>
        <i/>
        <sz val="9"/>
        <rFont val="Arial"/>
        <family val="2"/>
      </rPr>
      <t>( m</t>
    </r>
    <r>
      <rPr>
        <i/>
        <vertAlign val="superscript"/>
        <sz val="9"/>
        <rFont val="Arial"/>
        <family val="2"/>
      </rPr>
      <t>2</t>
    </r>
    <r>
      <rPr>
        <i/>
        <sz val="9"/>
        <rFont val="Arial"/>
        <family val="2"/>
      </rPr>
      <t xml:space="preserve"> per ettaro)</t>
    </r>
  </si>
  <si>
    <r>
      <t xml:space="preserve">Tavola 17.2 - Aree di forestazione urbana per comune capoluogo di provincia/città metropolitana - </t>
    </r>
    <r>
      <rPr>
        <sz val="9"/>
        <rFont val="Arial"/>
        <family val="2"/>
      </rPr>
      <t>Anni 2011-2020</t>
    </r>
    <r>
      <rPr>
        <b/>
        <sz val="9"/>
        <rFont val="Arial"/>
        <family val="2"/>
      </rPr>
      <t xml:space="preserve"> </t>
    </r>
    <r>
      <rPr>
        <i/>
        <sz val="9"/>
        <rFont val="Arial"/>
        <family val="2"/>
      </rPr>
      <t>(valore in metri quadrati)</t>
    </r>
  </si>
  <si>
    <t>di cui con georeferenziazione dei dati parziale o totale</t>
  </si>
  <si>
    <t>di cui con integrazione delle informazioni all'interno del Censimento</t>
  </si>
  <si>
    <t>di cui con individuazione della tipologia  (genere e specie)</t>
  </si>
  <si>
    <t>di cui con individuazione del luogo di piantumazione</t>
  </si>
  <si>
    <r>
      <t xml:space="preserve">Tavola 6.1 - Iniziative locali per lo sviluppo degli spazi verdi urbani promosse dalle amministrazioni dei comuni capoluogo di provincia/città metropolitana </t>
    </r>
    <r>
      <rPr>
        <sz val="9"/>
        <rFont val="Arial"/>
        <family val="2"/>
      </rPr>
      <t>(misure applicate in attuazione della Legge 10/2013, art.6 comma 1)</t>
    </r>
    <r>
      <rPr>
        <b/>
        <sz val="9"/>
        <rFont val="Arial"/>
        <family val="2"/>
      </rPr>
      <t xml:space="preserve"> - </t>
    </r>
    <r>
      <rPr>
        <sz val="9"/>
        <rFont val="Arial"/>
        <family val="2"/>
      </rPr>
      <t>Anno 2020</t>
    </r>
  </si>
  <si>
    <t>Tavola 6.1 - Iniziative locali per lo sviluppo degli spazi verdi urbani promosse dalle amministrazioni dei comuni capoluogo di provincia/città metropolitana (misure applicate in attuazione della Legge 10/2013, art.6 comma 1) - Anno 2020</t>
  </si>
  <si>
    <t>Tavola 7.1 - Iniziative locali per la manutenzione e la gestione degli spazi verdi urbani date in gestione a cittadini o ad associazioni in forma gratuita da parte delle Amministrazioni dei comuni capoluogo di provincia/città metropolitana - Anni 2019-2020</t>
  </si>
  <si>
    <t xml:space="preserve">(a) Come richiesto dalla Legge 10/2013 e dal decreto n. 63 del 10 marzo 2020 emanato dal Ministero dell’ambiente sui Criteri ambientali minimi (Cam).
</t>
  </si>
  <si>
    <t>(l) ll comune di Prato ha adottato nel 2018 (Delibera n. 71 del 17.08.2018) e  approvato nel 2019 (Delibera n. 16 del 11.03.2019) il Piano strutturale (Ps) quale strumento per la pianificazione comunale per lo sviluppo sostenibile del territorio, sulla base di un approfondito quadro conoscitivo del Piano territoriale di coordinamento provinciale (di seguito Ptcp), del Piano di Indirizzo territoriale (Pit) e del nuovo Piano paesaggistico regionale.</t>
  </si>
  <si>
    <t>(m) Il comune di Pisa risulta aver approvato sia il Masterplan Plan del verde pubblico sia il piano strategicio che pongono il verde alla base dell'organizzazione del proprio territorio mettendo a sistema le aree verdi pubbliche.</t>
  </si>
  <si>
    <t xml:space="preserve">(a) Il comune di Novara nel 2014 ha approvato il piano preliminare per il rischio delle alberate, nel quale si regolamentano alcuni aspetti che riguardano il verde pubblico e la valutazione dei danni alle alberate cittadine. </t>
  </si>
  <si>
    <t>(c) I comuni di Bergamo, Varese e Monza hanno approvato il Piano di governo del territorio (Pgt) nel quale è definito anche il sistema del verde urbano (art. 13 della L.R. 11 marzo 2005 n. 12 e  DGC N.8 DEL 06/02/2017).</t>
  </si>
  <si>
    <t xml:space="preserve">Parchi 
agricoli </t>
  </si>
  <si>
    <t>(a) Nei comuni di Torino, Varese, Monza, Brescia, Pavia, Mantova, Trento, Belluno, Udine, Ferrara, Firenze, Prato, Perugia, Roma, Pescara, Napoli e Matera parte delle aree protette sono in sovrapposizione con le aree verdi urbane (non è consentito fare la somma di queste aree per il calcolo dell'indicatore di densità totale delle aree verdi).</t>
  </si>
  <si>
    <t>(a) Nei comuni di Torino, Varese, Monza, Brescia, Pavia, Mantova, Trento, Belluno, Udine, Ferrara, Firenze, Prato, Perugia, Roma, Pescara, Napoli e Matera parte delle aree protette sono in sovrapposizione con le aree verdi urbane  (non è consentito fare la somma di queste aree per il calcolo dell'indicatore di densità totale delle aree verdi).</t>
  </si>
  <si>
    <r>
      <t xml:space="preserve">Tavola 12.1 - Densità e tipologie di verde urbano nei comuni capoluogo di provincia/città metropolitana - </t>
    </r>
    <r>
      <rPr>
        <sz val="9"/>
        <rFont val="Arial"/>
        <family val="2"/>
      </rPr>
      <t>Anno 2020</t>
    </r>
    <r>
      <rPr>
        <b/>
        <sz val="9"/>
        <rFont val="Arial"/>
        <family val="2"/>
      </rPr>
      <t xml:space="preserve"> </t>
    </r>
    <r>
      <rPr>
        <i/>
        <sz val="9"/>
        <rFont val="Arial"/>
        <family val="2"/>
      </rPr>
      <t xml:space="preserve">(incidenza percentuale sulla superficie comunale e composizione percentuale) </t>
    </r>
  </si>
  <si>
    <r>
      <t xml:space="preserve">Tavola 12.2 - Superficie di verde urbano per tipologia nei comuni capoluogo di provincia/città metropolitana - </t>
    </r>
    <r>
      <rPr>
        <sz val="9"/>
        <rFont val="Arial"/>
        <family val="2"/>
      </rPr>
      <t>Anno 2020 (</t>
    </r>
    <r>
      <rPr>
        <i/>
        <sz val="9"/>
        <rFont val="Arial"/>
        <family val="2"/>
      </rPr>
      <t>valori in m</t>
    </r>
    <r>
      <rPr>
        <i/>
        <vertAlign val="superscript"/>
        <sz val="9"/>
        <rFont val="Arial"/>
        <family val="2"/>
      </rPr>
      <t>2</t>
    </r>
    <r>
      <rPr>
        <sz val="9"/>
        <rFont val="Arial"/>
        <family val="2"/>
      </rPr>
      <t>)</t>
    </r>
  </si>
  <si>
    <r>
      <t xml:space="preserve">Tavola 12.3 - Superficie di verde urbano per tipologia nei comuni capoluogo di provincia/città metropolitana - </t>
    </r>
    <r>
      <rPr>
        <sz val="9"/>
        <rFont val="Arial"/>
        <family val="2"/>
      </rPr>
      <t>Anno 2019 (</t>
    </r>
    <r>
      <rPr>
        <i/>
        <sz val="9"/>
        <rFont val="Arial"/>
        <family val="2"/>
      </rPr>
      <t>valori in m</t>
    </r>
    <r>
      <rPr>
        <i/>
        <vertAlign val="superscript"/>
        <sz val="9"/>
        <rFont val="Arial"/>
        <family val="2"/>
      </rPr>
      <t>2</t>
    </r>
    <r>
      <rPr>
        <sz val="9"/>
        <rFont val="Arial"/>
        <family val="2"/>
      </rPr>
      <t>)</t>
    </r>
  </si>
  <si>
    <r>
      <t>Tavola 13.2 -  Disponibilità di verde urbano fruibile (a) nei comuni capoluogo di provincia/città metropolitana</t>
    </r>
    <r>
      <rPr>
        <sz val="9"/>
        <rFont val="Arial"/>
        <family val="2"/>
      </rPr>
      <t xml:space="preserve"> - Anni 2011-2020 </t>
    </r>
    <r>
      <rPr>
        <i/>
        <sz val="9"/>
        <rFont val="Arial"/>
        <family val="2"/>
      </rPr>
      <t>(valori in m</t>
    </r>
    <r>
      <rPr>
        <i/>
        <vertAlign val="superscript"/>
        <sz val="9"/>
        <rFont val="Arial"/>
        <family val="2"/>
      </rPr>
      <t>2</t>
    </r>
    <r>
      <rPr>
        <sz val="9"/>
        <rFont val="Arial"/>
        <family val="2"/>
      </rPr>
      <t xml:space="preserve">) </t>
    </r>
  </si>
  <si>
    <r>
      <t xml:space="preserve">Tavola 13.1 -  Disponibilità di verde urbano fruibile (a) nei comuni capoluogo di provincia/città metropolitana - </t>
    </r>
    <r>
      <rPr>
        <sz val="9"/>
        <rFont val="Arial"/>
        <family val="2"/>
      </rPr>
      <t>Anni 2011-2020 (</t>
    </r>
    <r>
      <rPr>
        <i/>
        <sz val="9"/>
        <rFont val="Arial"/>
        <family val="2"/>
      </rPr>
      <t>m</t>
    </r>
    <r>
      <rPr>
        <i/>
        <vertAlign val="superscript"/>
        <sz val="9"/>
        <rFont val="Arial"/>
        <family val="2"/>
      </rPr>
      <t>2</t>
    </r>
    <r>
      <rPr>
        <i/>
        <sz val="9"/>
        <rFont val="Arial"/>
        <family val="2"/>
      </rPr>
      <t xml:space="preserve"> per abitante</t>
    </r>
    <r>
      <rPr>
        <sz val="9"/>
        <rFont val="Arial"/>
        <family val="2"/>
      </rPr>
      <t xml:space="preserve">) </t>
    </r>
  </si>
  <si>
    <t>(b) Il totale delle aree verdi per i comuni di Torino, Varese, Monza, Brescia, Pavia, Mantova, Trento, Belluno, Udine, Ferrara, Firenze, Prato, Perugia, Roma, Pescara, Napoli e Matera è stato cacolato al netto della sovrapposizione tra le aree naturali protette e le aree verdi urbane (è consentito fare la somma di queste aree per il calcolo dell'indicatore di densità totale delle aree verdi).</t>
  </si>
  <si>
    <t>Indice delle tavole del Verde urbano</t>
  </si>
  <si>
    <t>Tavola 4.1 - Messa a dimora di nuovi alberi in seguito alla nascita di ogni bambino e per ciascun minore adottato registrato all'anagrafe nei comuni capoluogo di provincia/città metropolitana (in applicazione della Legge n° 10/2013) - Anni 2019-2020</t>
  </si>
  <si>
    <t>Tavola 12.1 - Densità e tipologie di verde urbano nei comuni capoluogo di provincia/città metropolitana - Anno 2020 (incidenza percentuale sulla superficie comunale e composizione percentuale)</t>
  </si>
  <si>
    <r>
      <t>Tavola 12.3 - Superficie di verde urbano per tipologia nei comuni capoluogo di provincia/città metropolitana - Anno 2019 (valori in m</t>
    </r>
    <r>
      <rPr>
        <vertAlign val="superscript"/>
        <sz val="11"/>
        <rFont val="Calibri"/>
        <family val="2"/>
      </rPr>
      <t>2</t>
    </r>
    <r>
      <rPr>
        <sz val="11"/>
        <rFont val="Calibri"/>
        <family val="2"/>
      </rPr>
      <t>)</t>
    </r>
  </si>
  <si>
    <r>
      <t>Tavola 17.1 - Aree di forestazione urbana per comune capoluogo di provincia/città metropolitana - Anni 2011-2020 (m</t>
    </r>
    <r>
      <rPr>
        <vertAlign val="superscript"/>
        <sz val="11"/>
        <rFont val="Calibri"/>
        <family val="2"/>
      </rPr>
      <t>2</t>
    </r>
    <r>
      <rPr>
        <sz val="11"/>
        <rFont val="Calibri"/>
        <family val="2"/>
      </rPr>
      <t xml:space="preserve"> per ettaro)</t>
    </r>
  </si>
  <si>
    <r>
      <t xml:space="preserve">(b)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</si>
  <si>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t>(a) Ai sensi del d.lgs. 22/1/2004, n. 42 e s.m.i. l'indicatore è calcolato in rapporto alla superficie di centri e nuclei abitati rilevata dal Censimento della popolazione 2011 con le aree verdi urbane.</t>
  </si>
  <si>
    <t>(a) Ai sensi del d.lgs. 22/1/2004, n. 42 e s.m.i. l'indicatore è calcolato in rapporto alla superficie di centri e nuclei abitati rilevata dal Censimento della popolazione 2011.con le aree verdi urbane.</t>
  </si>
  <si>
    <r>
      <t xml:space="preserve">(c)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</si>
  <si>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t>(a) L’indicatore considera l’estensione complessiva delle aree del verde urbano e protette: le aree verdi urbane, le aree presenti nell'Elenco ufficiale delle aree naturali protette (Euap), le altre aree naturali protette non incluse nell’elenco ufficiale, ma comunque istituite ai sensi di una normativa regionale e/o locale e le aree della Rete Natura 2000.</t>
  </si>
  <si>
    <t>(a) Gli orti botanici ricadono nelle aree di verde storico e delle Ville, Giardini e Parchi  che abbiano interesse artistico, storico, paesaggistico e/o che si distinguono per la non comune bellezza (ai sensi del d. lgs. 42/2004 e successive modifiche).</t>
  </si>
  <si>
    <t>(a) Disponibilità di verde fruibile: L'indicatore è il rapporto tra le aree verdi urbane e la popolazione media residente. Sono considerate "aree verdi fruibili" le aree verdi gestite da enti pubblici e disponibili per i cittadini, che si trovano nel territorio comunale dei capoluoghi di provincia  (le aree boschive, le aree verdi incolte e altre tipologie di verde urbano). Le aree verdi urbane includono: a) Verde storico (ai sensi del d.lgs n. 42/2004 e s.m.i.); b) Parchi urbani;  c) Verde attrezzato; d) Giardini scolastici; e) Orti urbani; f) Orti botanici; g) Aree sportive all'aperto; h) Giardini zoologici; i) cimiteri.</t>
  </si>
  <si>
    <r>
      <t xml:space="preserve">(f)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</si>
  <si>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t>(a) Gli orti botanici e i cimiteri presi in esame non ricadono nelle aree del verde storico e delle ville, giardini e parchi che abbiano interesse artistico, storico, paesaggistico e/o che si distinguono per la non comune bellezza (ai sensi del d.lgs. 42/2004 e successive modifiche) gestiti da enti pubblici.</t>
  </si>
  <si>
    <r>
      <t xml:space="preserve">(a)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</si>
  <si>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r>
      <t xml:space="preserve">Tavola 7.1 - Iniziative locali per la manutenzione e la gestione degli spazi verdi urbani date in gestione a cittadini o ad associazioni in forma gratuita da parte delle amministrazioni dei comuni capoluogo di provincia/città metropolitana - </t>
    </r>
    <r>
      <rPr>
        <sz val="9"/>
        <rFont val="Arial"/>
        <family val="2"/>
      </rPr>
      <t>Anni 2019-2020</t>
    </r>
  </si>
  <si>
    <r>
      <t>(b) Dati riferiti all'insieme dei comuni capoluogo di provincia/città metropolitana.</t>
    </r>
    <r>
      <rPr>
        <sz val="7"/>
        <rFont val="Calibri"/>
        <family val="2"/>
      </rPr>
      <t>È</t>
    </r>
    <r>
      <rPr>
        <sz val="7"/>
        <rFont val="Arial"/>
        <family val="2"/>
      </rPr>
      <t xml:space="preserve"> escluso il comune di Cesena che partecipa all'indagine dal 2020 su base volontaria.</t>
    </r>
  </si>
  <si>
    <t xml:space="preserve">(g ) Il comune di Bolzano dal 2014 si è dotato del Masterplan, strumento urbanistico generale che delinea le scelte e i contenuti strutturali e strategici della città, in coerenza con il Piano di sviluppo strategico, "Bolzano disegna il futuro". </t>
  </si>
  <si>
    <t>(h) Il nuovo Piano del Verde è parte integrante del Pug. Il 7 dicembre 2020 il Consiglio comunale ha adottato il nuovo Piano urbanistico generale di Bologna (Pug) che individua le linee strategiche di trasformazione della città sul lungo periodo. Il Pug assume i contenuti e gli obiettivi da Piano comunale del verde, lo strumento per eccellenza per la programmazione e pianificazione del verde, sia pubblico che privato.</t>
  </si>
  <si>
    <r>
      <t xml:space="preserve">(q)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</si>
</sst>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 #,##0_-;_-* &quot;-&quot;_-;_-@_-"/>
    <numFmt numFmtId="164" formatCode="_-[$€]\ * #,##0.00_-;\-[$€]\ * #,##0.00_-;_-[$€]\ * &quot;-&quot;??_-;_-@_-"/>
    <numFmt numFmtId="165" formatCode="0.0"/>
    <numFmt numFmtId="166" formatCode="#,##0_-"/>
    <numFmt numFmtId="167" formatCode="#,##0.0_-"/>
    <numFmt numFmtId="168" formatCode="0.00000"/>
    <numFmt numFmtId="169" formatCode="0.000000"/>
    <numFmt numFmtId="170" formatCode="0.0000000"/>
    <numFmt numFmtId="171" formatCode="#,##0.0"/>
    <numFmt numFmtId="172" formatCode="#,##0.000000"/>
    <numFmt numFmtId="173" formatCode="#,##0.00000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color indexed="8"/>
      <name val="Arial"/>
      <family val="2"/>
    </font>
    <font>
      <b/>
      <sz val="9"/>
      <name val="Arial"/>
      <family val="2"/>
    </font>
    <font>
      <sz val="9"/>
      <name val="Arial"/>
      <family val="2"/>
    </font>
    <font>
      <b/>
      <sz val="7"/>
      <name val="Arial"/>
      <family val="2"/>
    </font>
    <font>
      <sz val="7"/>
      <name val="Arial"/>
      <family val="2"/>
    </font>
    <font>
      <sz val="7"/>
      <color indexed="8"/>
      <name val="Arial"/>
      <family val="2"/>
    </font>
    <font>
      <b/>
      <sz val="7"/>
      <color indexed="8"/>
      <name val="Arial"/>
      <family val="2"/>
    </font>
    <font>
      <i/>
      <sz val="7"/>
      <name val="Arial"/>
      <family val="2"/>
    </font>
    <font>
      <i/>
      <sz val="9"/>
      <name val="Arial"/>
      <family val="2"/>
    </font>
    <font>
      <b/>
      <sz val="7"/>
      <color indexed="10"/>
      <name val="Arial"/>
      <family val="2"/>
    </font>
    <font>
      <u/>
      <sz val="10"/>
      <color indexed="12"/>
      <name val="MS Sans Serif"/>
      <family val="2"/>
    </font>
    <font>
      <sz val="8"/>
      <name val="Arial Narrow"/>
      <family val="2"/>
      <charset val="1"/>
    </font>
    <font>
      <b/>
      <sz val="8"/>
      <name val="Arial Narrow"/>
      <family val="2"/>
      <charset val="1"/>
    </font>
    <font>
      <b/>
      <sz val="10"/>
      <name val="Arial"/>
      <family val="2"/>
    </font>
    <font>
      <b/>
      <i/>
      <sz val="9"/>
      <name val="Arial"/>
      <family val="2"/>
    </font>
    <font>
      <b/>
      <sz val="7"/>
      <color rgb="FFFF0000"/>
      <name val="Arial"/>
      <family val="2"/>
    </font>
    <font>
      <sz val="10"/>
      <name val="MS Sans Serif"/>
      <family val="2"/>
    </font>
    <font>
      <b/>
      <sz val="14"/>
      <color theme="1"/>
      <name val="Arial"/>
      <family val="2"/>
    </font>
    <font>
      <sz val="7"/>
      <name val="MS Sans Serif"/>
      <family val="2"/>
    </font>
    <font>
      <vertAlign val="superscript"/>
      <sz val="7"/>
      <name val="Arial"/>
      <family val="2"/>
    </font>
    <font>
      <i/>
      <vertAlign val="superscript"/>
      <sz val="9"/>
      <name val="Arial"/>
      <family val="2"/>
    </font>
    <font>
      <i/>
      <sz val="7"/>
      <name val="MS Sans Serif"/>
      <family val="2"/>
    </font>
    <font>
      <b/>
      <i/>
      <sz val="7"/>
      <name val="Arial"/>
      <family val="2"/>
    </font>
    <font>
      <i/>
      <sz val="10"/>
      <name val="Arial"/>
      <family val="2"/>
    </font>
    <font>
      <sz val="7"/>
      <color indexed="10"/>
      <name val="Arial"/>
      <family val="2"/>
    </font>
    <font>
      <sz val="7"/>
      <color rgb="FFFF0000"/>
      <name val="Arial"/>
      <family val="2"/>
    </font>
    <font>
      <sz val="10"/>
      <name val="Arial"/>
      <family val="2"/>
    </font>
    <font>
      <sz val="11"/>
      <name val="Calibri"/>
      <family val="2"/>
    </font>
    <font>
      <vertAlign val="superscript"/>
      <sz val="11"/>
      <name val="Calibri"/>
      <family val="2"/>
    </font>
    <font>
      <sz val="7"/>
      <name val="Calibri"/>
      <family val="2"/>
    </font>
  </fonts>
  <fills count="5">
    <fill>
      <patternFill patternType="none"/>
    </fill>
    <fill>
      <patternFill patternType="gray125"/>
    </fill>
    <fill>
      <patternFill patternType="solid">
        <fgColor indexed="26"/>
        <bgColor indexed="43"/>
      </patternFill>
    </fill>
    <fill>
      <patternFill patternType="solid">
        <fgColor indexed="9"/>
        <bgColor indexed="64"/>
      </patternFill>
    </fill>
    <fill>
      <patternFill patternType="solid">
        <fgColor theme="0"/>
        <bgColor indexed="64"/>
      </patternFill>
    </fill>
  </fills>
  <borders count="11">
    <border>
      <left/>
      <right/>
      <top/>
      <bottom/>
      <diagonal/>
    </border>
    <border>
      <left style="thin">
        <color indexed="8"/>
      </left>
      <right style="thin">
        <color indexed="8"/>
      </right>
      <top style="thin">
        <color indexed="8"/>
      </top>
      <bottom style="thin">
        <color indexed="8"/>
      </bottom>
      <diagonal/>
    </border>
    <border>
      <left/>
      <right/>
      <top/>
      <bottom style="hair">
        <color indexed="8"/>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auto="1"/>
      </top>
      <bottom style="thin">
        <color auto="1"/>
      </bottom>
      <diagonal/>
    </border>
    <border>
      <left/>
      <right/>
      <top style="thin">
        <color indexed="64"/>
      </top>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right/>
      <top style="thin">
        <color auto="1"/>
      </top>
      <bottom/>
      <diagonal/>
    </border>
  </borders>
  <cellStyleXfs count="30">
    <xf numFmtId="0" fontId="0" fillId="0" borderId="0"/>
    <xf numFmtId="0" fontId="18" fillId="0" borderId="0" applyNumberFormat="0" applyFill="0" applyBorder="0" applyAlignment="0" applyProtection="0"/>
    <xf numFmtId="164" fontId="6" fillId="0" borderId="0" applyFont="0" applyFill="0" applyBorder="0" applyAlignment="0" applyProtection="0"/>
    <xf numFmtId="0" fontId="19" fillId="0" borderId="0"/>
    <xf numFmtId="0" fontId="8" fillId="0" borderId="0"/>
    <xf numFmtId="0" fontId="8" fillId="0" borderId="0"/>
    <xf numFmtId="167" fontId="19" fillId="0" borderId="2">
      <alignment horizontal="right" vertical="center"/>
    </xf>
    <xf numFmtId="49" fontId="19" fillId="0" borderId="2">
      <alignment vertical="center" wrapText="1"/>
    </xf>
    <xf numFmtId="166" fontId="19" fillId="0" borderId="2">
      <alignment horizontal="right" vertical="center"/>
    </xf>
    <xf numFmtId="0" fontId="20" fillId="2" borderId="1">
      <alignment horizontal="center" vertical="center" wrapText="1"/>
    </xf>
    <xf numFmtId="0" fontId="5" fillId="0" borderId="0"/>
    <xf numFmtId="0" fontId="4" fillId="0" borderId="0"/>
    <xf numFmtId="0" fontId="24" fillId="0" borderId="0"/>
    <xf numFmtId="0" fontId="6" fillId="0" borderId="0"/>
    <xf numFmtId="0" fontId="4" fillId="0" borderId="0"/>
    <xf numFmtId="0" fontId="24" fillId="0" borderId="0"/>
    <xf numFmtId="0" fontId="3" fillId="0" borderId="0"/>
    <xf numFmtId="0" fontId="2" fillId="0" borderId="0"/>
    <xf numFmtId="0" fontId="2" fillId="0" borderId="0"/>
    <xf numFmtId="0" fontId="2" fillId="0" borderId="0"/>
    <xf numFmtId="0" fontId="2" fillId="0" borderId="0"/>
    <xf numFmtId="0" fontId="20" fillId="2" borderId="8">
      <alignment horizontal="center" vertical="center" wrapText="1"/>
    </xf>
    <xf numFmtId="41" fontId="34" fillId="0" borderId="0" applyFont="0" applyFill="0" applyBorder="0" applyAlignment="0" applyProtection="0"/>
    <xf numFmtId="0" fontId="20" fillId="2" borderId="8">
      <alignment horizontal="center" vertical="center" wrapText="1"/>
    </xf>
    <xf numFmtId="0" fontId="20" fillId="2" borderId="8">
      <alignment horizontal="center" vertical="center" wrapText="1"/>
    </xf>
    <xf numFmtId="0" fontId="1" fillId="0" borderId="0"/>
    <xf numFmtId="0" fontId="1" fillId="0" borderId="0"/>
    <xf numFmtId="0" fontId="1" fillId="0" borderId="0"/>
    <xf numFmtId="0" fontId="1" fillId="0" borderId="0"/>
    <xf numFmtId="0" fontId="20" fillId="2" borderId="8">
      <alignment horizontal="center" vertical="center" wrapText="1"/>
    </xf>
  </cellStyleXfs>
  <cellXfs count="383">
    <xf numFmtId="0" fontId="0" fillId="0" borderId="0" xfId="0"/>
    <xf numFmtId="0" fontId="13" fillId="4" borderId="0" xfId="5" applyFont="1" applyFill="1" applyBorder="1" applyAlignment="1">
      <alignment wrapText="1"/>
    </xf>
    <xf numFmtId="0" fontId="0" fillId="4" borderId="0" xfId="0" applyFill="1"/>
    <xf numFmtId="0" fontId="12" fillId="4" borderId="0" xfId="0" applyFont="1" applyFill="1" applyAlignment="1">
      <alignment horizontal="right"/>
    </xf>
    <xf numFmtId="0" fontId="11" fillId="4" borderId="0" xfId="0" applyFont="1" applyFill="1" applyBorder="1"/>
    <xf numFmtId="0" fontId="11" fillId="4" borderId="3" xfId="0" applyFont="1" applyFill="1" applyBorder="1"/>
    <xf numFmtId="0" fontId="12" fillId="4" borderId="0" xfId="0" applyFont="1" applyFill="1" applyBorder="1" applyAlignment="1">
      <alignment vertical="center"/>
    </xf>
    <xf numFmtId="0" fontId="12" fillId="4" borderId="3" xfId="0" applyFont="1" applyFill="1" applyBorder="1"/>
    <xf numFmtId="0" fontId="12" fillId="4" borderId="0" xfId="0" applyFont="1" applyFill="1" applyBorder="1"/>
    <xf numFmtId="0" fontId="11" fillId="4" borderId="3" xfId="0" applyFont="1" applyFill="1" applyBorder="1" applyAlignment="1">
      <alignment horizontal="left"/>
    </xf>
    <xf numFmtId="0" fontId="10" fillId="4" borderId="0" xfId="0" applyFont="1" applyFill="1"/>
    <xf numFmtId="0" fontId="10" fillId="4" borderId="3" xfId="0" applyFont="1" applyFill="1" applyBorder="1"/>
    <xf numFmtId="0" fontId="12" fillId="4" borderId="4" xfId="0" applyFont="1" applyFill="1" applyBorder="1" applyAlignment="1">
      <alignment horizontal="right" vertical="center" wrapText="1"/>
    </xf>
    <xf numFmtId="0" fontId="12" fillId="4" borderId="0" xfId="0" applyFont="1" applyFill="1" applyBorder="1" applyAlignment="1">
      <alignment horizontal="right" vertical="center"/>
    </xf>
    <xf numFmtId="0" fontId="12" fillId="4" borderId="0" xfId="0" applyFont="1" applyFill="1"/>
    <xf numFmtId="3" fontId="11" fillId="4" borderId="0" xfId="0" applyNumberFormat="1" applyFont="1" applyFill="1" applyAlignment="1">
      <alignment horizontal="right"/>
    </xf>
    <xf numFmtId="0" fontId="6" fillId="0" borderId="0" xfId="0" applyFont="1"/>
    <xf numFmtId="0" fontId="12" fillId="4" borderId="4" xfId="13" applyFont="1" applyFill="1" applyBorder="1" applyAlignment="1">
      <alignment vertical="center"/>
    </xf>
    <xf numFmtId="0" fontId="12" fillId="4" borderId="4" xfId="13" applyFont="1" applyFill="1" applyBorder="1" applyAlignment="1">
      <alignment horizontal="right" vertical="center" wrapText="1"/>
    </xf>
    <xf numFmtId="0" fontId="11" fillId="4" borderId="0" xfId="13" applyFont="1" applyFill="1" applyBorder="1" applyAlignment="1">
      <alignment horizontal="center" vertical="center"/>
    </xf>
    <xf numFmtId="0" fontId="6" fillId="3" borderId="0" xfId="13" applyFill="1"/>
    <xf numFmtId="0" fontId="15" fillId="3" borderId="0" xfId="13" applyFont="1" applyFill="1" applyAlignment="1">
      <alignment horizontal="left"/>
    </xf>
    <xf numFmtId="165" fontId="11" fillId="3" borderId="0" xfId="13" quotePrefix="1" applyNumberFormat="1" applyFont="1" applyFill="1"/>
    <xf numFmtId="0" fontId="14" fillId="3" borderId="0" xfId="4" applyFont="1" applyFill="1" applyBorder="1" applyAlignment="1">
      <alignment wrapText="1"/>
    </xf>
    <xf numFmtId="0" fontId="13" fillId="3" borderId="0" xfId="5" applyFont="1" applyFill="1" applyBorder="1" applyAlignment="1">
      <alignment wrapText="1"/>
    </xf>
    <xf numFmtId="0" fontId="6" fillId="3" borderId="0" xfId="13" quotePrefix="1" applyNumberFormat="1" applyFill="1"/>
    <xf numFmtId="0" fontId="11" fillId="3" borderId="0" xfId="13" applyFont="1" applyFill="1" applyBorder="1" applyAlignment="1">
      <alignment horizontal="center" vertical="center"/>
    </xf>
    <xf numFmtId="0" fontId="12" fillId="3" borderId="4" xfId="13" applyFont="1" applyFill="1" applyBorder="1" applyAlignment="1">
      <alignment horizontal="right" vertical="center" wrapText="1"/>
    </xf>
    <xf numFmtId="0" fontId="12" fillId="3" borderId="4" xfId="13" applyFont="1" applyFill="1" applyBorder="1" applyAlignment="1">
      <alignment vertical="center"/>
    </xf>
    <xf numFmtId="0" fontId="12" fillId="4" borderId="6" xfId="13" applyFont="1" applyFill="1" applyBorder="1" applyAlignment="1">
      <alignment horizontal="right" vertical="center" wrapText="1"/>
    </xf>
    <xf numFmtId="3" fontId="12" fillId="3" borderId="0" xfId="13" quotePrefix="1" applyNumberFormat="1" applyFont="1" applyFill="1"/>
    <xf numFmtId="168" fontId="26" fillId="4" borderId="4" xfId="15" applyNumberFormat="1" applyFont="1" applyFill="1" applyBorder="1" applyAlignment="1">
      <alignment horizontal="right" vertical="center" wrapText="1"/>
    </xf>
    <xf numFmtId="169" fontId="26" fillId="4" borderId="4" xfId="15" applyNumberFormat="1" applyFont="1" applyFill="1" applyBorder="1" applyAlignment="1">
      <alignment horizontal="right" vertical="center" wrapText="1"/>
    </xf>
    <xf numFmtId="170" fontId="26" fillId="4" borderId="4" xfId="15" applyNumberFormat="1" applyFont="1" applyFill="1" applyBorder="1" applyAlignment="1">
      <alignment horizontal="right" vertical="center" wrapText="1"/>
    </xf>
    <xf numFmtId="0" fontId="26" fillId="4" borderId="4" xfId="15" applyNumberFormat="1" applyFont="1" applyFill="1" applyBorder="1" applyAlignment="1">
      <alignment horizontal="right" vertical="center" wrapText="1"/>
    </xf>
    <xf numFmtId="0" fontId="18" fillId="0" borderId="0" xfId="1" applyFill="1" applyAlignment="1" applyProtection="1"/>
    <xf numFmtId="0" fontId="12" fillId="4" borderId="7" xfId="13" applyFont="1" applyFill="1" applyBorder="1" applyAlignment="1">
      <alignment vertical="center"/>
    </xf>
    <xf numFmtId="0" fontId="15" fillId="4" borderId="0" xfId="0" applyFont="1" applyFill="1" applyAlignment="1">
      <alignment horizontal="left" vertical="center"/>
    </xf>
    <xf numFmtId="0" fontId="12" fillId="4" borderId="0" xfId="0" applyFont="1" applyFill="1" applyAlignment="1">
      <alignment vertical="center"/>
    </xf>
    <xf numFmtId="0" fontId="0" fillId="4" borderId="0" xfId="0" applyFill="1" applyAlignment="1">
      <alignment vertical="center"/>
    </xf>
    <xf numFmtId="0" fontId="15" fillId="4" borderId="3" xfId="0" applyFont="1" applyFill="1" applyBorder="1" applyAlignment="1">
      <alignment horizontal="right" vertical="center" wrapText="1"/>
    </xf>
    <xf numFmtId="0" fontId="13" fillId="4" borderId="0" xfId="5" applyFont="1" applyFill="1" applyBorder="1" applyAlignment="1">
      <alignment vertical="center" wrapText="1"/>
    </xf>
    <xf numFmtId="0" fontId="12" fillId="4" borderId="0" xfId="0" applyFont="1" applyFill="1" applyAlignment="1">
      <alignment horizontal="right" vertical="center"/>
    </xf>
    <xf numFmtId="0" fontId="6" fillId="4" borderId="0" xfId="13" applyFill="1" applyAlignment="1">
      <alignment vertical="center"/>
    </xf>
    <xf numFmtId="0" fontId="17" fillId="4" borderId="0" xfId="13" applyFont="1" applyFill="1" applyAlignment="1">
      <alignment vertical="center"/>
    </xf>
    <xf numFmtId="165" fontId="11" fillId="4" borderId="0" xfId="13" quotePrefix="1" applyNumberFormat="1" applyFont="1" applyFill="1" applyAlignment="1">
      <alignment vertical="center"/>
    </xf>
    <xf numFmtId="165" fontId="12" fillId="4" borderId="0" xfId="13" quotePrefix="1" applyNumberFormat="1" applyFont="1" applyFill="1" applyAlignment="1">
      <alignment vertical="center"/>
    </xf>
    <xf numFmtId="0" fontId="14" fillId="4" borderId="0" xfId="4" applyFont="1" applyFill="1" applyBorder="1" applyAlignment="1">
      <alignment vertical="center" wrapText="1"/>
    </xf>
    <xf numFmtId="0" fontId="12" fillId="4" borderId="3" xfId="13" applyFont="1" applyFill="1" applyBorder="1" applyAlignment="1">
      <alignment vertical="center"/>
    </xf>
    <xf numFmtId="0" fontId="6" fillId="4" borderId="3" xfId="13" applyFill="1" applyBorder="1" applyAlignment="1">
      <alignment vertical="center"/>
    </xf>
    <xf numFmtId="0" fontId="12" fillId="4" borderId="0" xfId="13" applyFont="1" applyFill="1" applyBorder="1" applyAlignment="1">
      <alignment vertical="center"/>
    </xf>
    <xf numFmtId="0" fontId="15" fillId="4" borderId="0" xfId="13" applyFont="1" applyFill="1" applyAlignment="1">
      <alignment horizontal="left" vertical="center"/>
    </xf>
    <xf numFmtId="165" fontId="6" fillId="4" borderId="0" xfId="13" applyNumberFormat="1" applyFill="1" applyAlignment="1">
      <alignment vertical="center"/>
    </xf>
    <xf numFmtId="0" fontId="12" fillId="4" borderId="0" xfId="13" applyFont="1" applyFill="1" applyAlignment="1">
      <alignment horizontal="right" vertical="center"/>
    </xf>
    <xf numFmtId="0" fontId="17" fillId="4" borderId="3" xfId="13" applyFont="1" applyFill="1" applyBorder="1" applyAlignment="1">
      <alignment vertical="center"/>
    </xf>
    <xf numFmtId="2" fontId="12" fillId="3" borderId="0" xfId="13" quotePrefix="1" applyNumberFormat="1" applyFont="1" applyFill="1" applyAlignment="1">
      <alignment vertical="center"/>
    </xf>
    <xf numFmtId="2" fontId="11" fillId="3" borderId="0" xfId="13" quotePrefix="1" applyNumberFormat="1" applyFont="1" applyFill="1" applyAlignment="1">
      <alignment vertical="center"/>
    </xf>
    <xf numFmtId="2" fontId="6" fillId="4" borderId="0" xfId="13" applyNumberFormat="1" applyFill="1" applyAlignment="1">
      <alignment vertical="center"/>
    </xf>
    <xf numFmtId="3" fontId="12" fillId="4" borderId="0" xfId="13" applyNumberFormat="1" applyFont="1" applyFill="1" applyAlignment="1">
      <alignment vertical="center"/>
    </xf>
    <xf numFmtId="0" fontId="6" fillId="3" borderId="0" xfId="13" applyFill="1" applyAlignment="1">
      <alignment vertical="center"/>
    </xf>
    <xf numFmtId="0" fontId="17" fillId="3" borderId="0" xfId="13" applyFont="1" applyFill="1" applyAlignment="1">
      <alignment vertical="center"/>
    </xf>
    <xf numFmtId="0" fontId="13" fillId="3" borderId="0" xfId="5" applyFont="1" applyFill="1" applyBorder="1" applyAlignment="1">
      <alignment vertical="center" wrapText="1"/>
    </xf>
    <xf numFmtId="0" fontId="14" fillId="3" borderId="0" xfId="4" applyFont="1" applyFill="1" applyBorder="1" applyAlignment="1">
      <alignment vertical="center" wrapText="1"/>
    </xf>
    <xf numFmtId="0" fontId="12" fillId="3" borderId="3" xfId="13" applyFont="1" applyFill="1" applyBorder="1" applyAlignment="1">
      <alignment vertical="center"/>
    </xf>
    <xf numFmtId="165" fontId="6" fillId="4" borderId="3" xfId="13" applyNumberFormat="1" applyFill="1" applyBorder="1" applyAlignment="1">
      <alignment vertical="center"/>
    </xf>
    <xf numFmtId="0" fontId="12" fillId="3" borderId="0" xfId="13" applyFont="1" applyFill="1" applyBorder="1" applyAlignment="1">
      <alignment vertical="center"/>
    </xf>
    <xf numFmtId="0" fontId="6" fillId="4" borderId="0" xfId="13" applyFill="1" applyBorder="1" applyAlignment="1">
      <alignment vertical="center"/>
    </xf>
    <xf numFmtId="0" fontId="15" fillId="3" borderId="0" xfId="13" applyFont="1" applyFill="1" applyAlignment="1">
      <alignment horizontal="left" vertical="center"/>
    </xf>
    <xf numFmtId="165" fontId="12" fillId="4" borderId="0" xfId="13" applyNumberFormat="1" applyFont="1" applyFill="1" applyAlignment="1">
      <alignment vertical="center"/>
    </xf>
    <xf numFmtId="170" fontId="6" fillId="4" borderId="0" xfId="13" applyNumberFormat="1" applyFill="1" applyAlignment="1">
      <alignment vertical="center"/>
    </xf>
    <xf numFmtId="3" fontId="12" fillId="4" borderId="0" xfId="13" applyNumberFormat="1" applyFont="1" applyFill="1" applyAlignment="1">
      <alignment horizontal="right" vertical="center"/>
    </xf>
    <xf numFmtId="3" fontId="11" fillId="4" borderId="0" xfId="13" applyNumberFormat="1" applyFont="1" applyFill="1" applyAlignment="1">
      <alignment horizontal="right" vertical="center"/>
    </xf>
    <xf numFmtId="165" fontId="11" fillId="3" borderId="0" xfId="13" quotePrefix="1" applyNumberFormat="1" applyFont="1" applyFill="1" applyAlignment="1">
      <alignment vertical="center"/>
    </xf>
    <xf numFmtId="0" fontId="6" fillId="3" borderId="0" xfId="13" quotePrefix="1" applyNumberFormat="1" applyFill="1" applyAlignment="1">
      <alignment vertical="center"/>
    </xf>
    <xf numFmtId="0" fontId="6" fillId="3" borderId="3" xfId="13" applyFill="1" applyBorder="1" applyAlignment="1">
      <alignment vertical="center"/>
    </xf>
    <xf numFmtId="0" fontId="6" fillId="3" borderId="3" xfId="13" applyFill="1" applyBorder="1"/>
    <xf numFmtId="0" fontId="6" fillId="4" borderId="0" xfId="13" applyFill="1"/>
    <xf numFmtId="0" fontId="9" fillId="4" borderId="0" xfId="13" applyFont="1" applyFill="1" applyAlignment="1">
      <alignment horizontal="left" wrapText="1"/>
    </xf>
    <xf numFmtId="0" fontId="6" fillId="4" borderId="0" xfId="13" applyFont="1" applyFill="1" applyAlignment="1">
      <alignment wrapText="1"/>
    </xf>
    <xf numFmtId="0" fontId="6" fillId="0" borderId="0" xfId="13" applyAlignment="1">
      <alignment wrapText="1"/>
    </xf>
    <xf numFmtId="0" fontId="12" fillId="4" borderId="6" xfId="15" applyNumberFormat="1" applyFont="1" applyFill="1" applyBorder="1" applyAlignment="1">
      <alignment horizontal="right" vertical="center" wrapText="1"/>
    </xf>
    <xf numFmtId="0" fontId="26" fillId="4" borderId="0" xfId="15" applyNumberFormat="1" applyFont="1" applyFill="1" applyBorder="1" applyAlignment="1">
      <alignment wrapText="1"/>
    </xf>
    <xf numFmtId="0" fontId="12" fillId="4" borderId="0" xfId="13" applyFont="1" applyFill="1" applyAlignment="1">
      <alignment horizontal="right"/>
    </xf>
    <xf numFmtId="0" fontId="6" fillId="4" borderId="0" xfId="13" quotePrefix="1" applyFill="1" applyAlignment="1">
      <alignment horizontal="right"/>
    </xf>
    <xf numFmtId="0" fontId="6" fillId="4" borderId="0" xfId="13" applyFill="1" applyAlignment="1">
      <alignment horizontal="right"/>
    </xf>
    <xf numFmtId="0" fontId="14" fillId="4" borderId="0" xfId="4" applyFont="1" applyFill="1" applyBorder="1" applyAlignment="1">
      <alignment wrapText="1"/>
    </xf>
    <xf numFmtId="1" fontId="11" fillId="3" borderId="0" xfId="13" quotePrefix="1" applyNumberFormat="1" applyFont="1" applyFill="1"/>
    <xf numFmtId="0" fontId="12" fillId="4" borderId="3" xfId="13" applyFont="1" applyFill="1" applyBorder="1"/>
    <xf numFmtId="0" fontId="6" fillId="4" borderId="3" xfId="13" applyFill="1" applyBorder="1"/>
    <xf numFmtId="0" fontId="6" fillId="4" borderId="3" xfId="13" applyFont="1" applyFill="1" applyBorder="1"/>
    <xf numFmtId="0" fontId="12" fillId="4" borderId="0" xfId="13" applyFont="1" applyFill="1" applyBorder="1"/>
    <xf numFmtId="0" fontId="6" fillId="4" borderId="0" xfId="13" applyFill="1" applyBorder="1"/>
    <xf numFmtId="0" fontId="15" fillId="4" borderId="0" xfId="13" applyFont="1" applyFill="1" applyAlignment="1">
      <alignment horizontal="left"/>
    </xf>
    <xf numFmtId="0" fontId="0" fillId="4" borderId="0" xfId="0" applyFill="1" applyBorder="1"/>
    <xf numFmtId="0" fontId="6" fillId="4" borderId="0" xfId="0" applyFont="1" applyFill="1" applyBorder="1" applyAlignment="1">
      <alignment wrapText="1"/>
    </xf>
    <xf numFmtId="0" fontId="6" fillId="4" borderId="0" xfId="0" applyFont="1" applyFill="1"/>
    <xf numFmtId="0" fontId="6" fillId="4" borderId="3" xfId="13" applyFill="1" applyBorder="1" applyAlignment="1">
      <alignment vertical="center"/>
    </xf>
    <xf numFmtId="0" fontId="0" fillId="4" borderId="3" xfId="0" applyFill="1" applyBorder="1"/>
    <xf numFmtId="0" fontId="11" fillId="4" borderId="0" xfId="0" applyFont="1" applyFill="1" applyAlignment="1">
      <alignment horizontal="right"/>
    </xf>
    <xf numFmtId="0" fontId="0" fillId="4" borderId="0" xfId="0" applyFill="1" applyBorder="1" applyAlignment="1">
      <alignment horizontal="center" vertical="center" wrapText="1"/>
    </xf>
    <xf numFmtId="0" fontId="0" fillId="4" borderId="0" xfId="0" applyFill="1" applyBorder="1" applyAlignment="1"/>
    <xf numFmtId="0" fontId="12" fillId="4" borderId="4" xfId="0" applyFont="1" applyFill="1" applyBorder="1" applyAlignment="1">
      <alignment horizontal="right" vertical="center"/>
    </xf>
    <xf numFmtId="0" fontId="23" fillId="4" borderId="0" xfId="0" applyFont="1" applyFill="1" applyAlignment="1">
      <alignment horizontal="right"/>
    </xf>
    <xf numFmtId="0" fontId="14" fillId="4" borderId="0" xfId="5" applyFont="1" applyFill="1" applyBorder="1" applyAlignment="1">
      <alignment wrapText="1"/>
    </xf>
    <xf numFmtId="0" fontId="6" fillId="4" borderId="3" xfId="0" applyFont="1" applyFill="1" applyBorder="1" applyAlignment="1">
      <alignment wrapText="1"/>
    </xf>
    <xf numFmtId="3" fontId="6" fillId="4" borderId="0" xfId="13" applyNumberFormat="1" applyFill="1" applyAlignment="1">
      <alignment vertical="center"/>
    </xf>
    <xf numFmtId="0" fontId="11" fillId="4" borderId="0" xfId="0" applyFont="1" applyFill="1" applyBorder="1" applyAlignment="1">
      <alignment horizontal="left"/>
    </xf>
    <xf numFmtId="0" fontId="6" fillId="4" borderId="3" xfId="13" applyFill="1" applyBorder="1" applyAlignment="1">
      <alignment vertical="center"/>
    </xf>
    <xf numFmtId="2" fontId="12" fillId="4" borderId="0" xfId="13" applyNumberFormat="1" applyFont="1" applyFill="1" applyAlignment="1">
      <alignment vertical="center"/>
    </xf>
    <xf numFmtId="0" fontId="12" fillId="4" borderId="0" xfId="13" applyFont="1" applyFill="1" applyBorder="1" applyAlignment="1">
      <alignment horizontal="center" vertical="center"/>
    </xf>
    <xf numFmtId="0" fontId="12" fillId="4" borderId="0" xfId="13" applyFont="1" applyFill="1" applyBorder="1" applyAlignment="1">
      <alignment horizontal="center" vertical="center" wrapText="1"/>
    </xf>
    <xf numFmtId="0" fontId="12" fillId="4" borderId="6" xfId="13" applyFont="1" applyFill="1" applyBorder="1" applyAlignment="1">
      <alignment horizontal="right" vertical="center"/>
    </xf>
    <xf numFmtId="3" fontId="11" fillId="3" borderId="0" xfId="13" quotePrefix="1" applyNumberFormat="1" applyFont="1" applyFill="1"/>
    <xf numFmtId="0" fontId="6" fillId="4" borderId="3" xfId="0" applyFont="1" applyFill="1" applyBorder="1" applyAlignment="1">
      <alignment vertical="center" wrapText="1"/>
    </xf>
    <xf numFmtId="0" fontId="6" fillId="4" borderId="3" xfId="0" applyFont="1" applyFill="1" applyBorder="1" applyAlignment="1">
      <alignment vertical="center"/>
    </xf>
    <xf numFmtId="0" fontId="12" fillId="4" borderId="3" xfId="0" applyFont="1" applyFill="1" applyBorder="1" applyAlignment="1">
      <alignment horizontal="right" vertical="center"/>
    </xf>
    <xf numFmtId="0" fontId="6" fillId="4" borderId="0" xfId="0" applyFont="1" applyFill="1" applyAlignment="1">
      <alignment vertical="center"/>
    </xf>
    <xf numFmtId="0" fontId="15" fillId="4" borderId="0" xfId="0" applyFont="1" applyFill="1" applyAlignment="1">
      <alignment horizontal="right" vertical="center"/>
    </xf>
    <xf numFmtId="3" fontId="15" fillId="4" borderId="0" xfId="0" applyNumberFormat="1" applyFont="1" applyFill="1" applyAlignment="1">
      <alignment horizontal="right" vertical="center"/>
    </xf>
    <xf numFmtId="0" fontId="12" fillId="4" borderId="0" xfId="5" applyFont="1" applyFill="1" applyBorder="1" applyAlignment="1">
      <alignment vertical="center" wrapText="1"/>
    </xf>
    <xf numFmtId="3" fontId="12" fillId="4" borderId="0" xfId="0" applyNumberFormat="1" applyFont="1" applyFill="1" applyAlignment="1">
      <alignment horizontal="right" vertical="center"/>
    </xf>
    <xf numFmtId="0" fontId="11" fillId="4" borderId="0" xfId="0" applyFont="1" applyFill="1" applyBorder="1" applyAlignment="1">
      <alignment vertical="center"/>
    </xf>
    <xf numFmtId="0" fontId="30" fillId="4" borderId="0" xfId="0" applyFont="1" applyFill="1" applyBorder="1" applyAlignment="1">
      <alignment vertical="center"/>
    </xf>
    <xf numFmtId="0" fontId="12" fillId="4" borderId="3" xfId="0" applyFont="1" applyFill="1" applyBorder="1" applyAlignment="1">
      <alignment vertical="center"/>
    </xf>
    <xf numFmtId="165" fontId="6" fillId="4" borderId="0" xfId="0" applyNumberFormat="1" applyFont="1" applyFill="1" applyAlignment="1">
      <alignment vertical="center"/>
    </xf>
    <xf numFmtId="0" fontId="15" fillId="4" borderId="3" xfId="13" applyFont="1" applyFill="1" applyBorder="1" applyAlignment="1">
      <alignment horizontal="right" vertical="center" wrapText="1"/>
    </xf>
    <xf numFmtId="3" fontId="15" fillId="4" borderId="0" xfId="13" applyNumberFormat="1" applyFont="1" applyFill="1" applyAlignment="1">
      <alignment horizontal="right" vertical="center"/>
    </xf>
    <xf numFmtId="0" fontId="14" fillId="4" borderId="0" xfId="5" applyFont="1" applyFill="1" applyBorder="1" applyAlignment="1">
      <alignment vertical="center" wrapText="1"/>
    </xf>
    <xf numFmtId="3" fontId="30" fillId="4" borderId="0" xfId="13" applyNumberFormat="1" applyFont="1" applyFill="1" applyAlignment="1">
      <alignment horizontal="right" vertical="center"/>
    </xf>
    <xf numFmtId="0" fontId="12" fillId="4" borderId="0" xfId="13" applyFont="1" applyFill="1" applyAlignment="1">
      <alignment horizontal="left" vertical="center"/>
    </xf>
    <xf numFmtId="0" fontId="11" fillId="4" borderId="0" xfId="5" applyFont="1" applyFill="1" applyBorder="1" applyAlignment="1">
      <alignment vertical="center" wrapText="1"/>
    </xf>
    <xf numFmtId="0" fontId="11" fillId="4" borderId="0" xfId="0" applyFont="1" applyFill="1" applyAlignment="1">
      <alignment horizontal="right" vertical="center"/>
    </xf>
    <xf numFmtId="0" fontId="11" fillId="4" borderId="3" xfId="13" applyFont="1" applyFill="1" applyBorder="1" applyAlignment="1">
      <alignment horizontal="left" vertical="center"/>
    </xf>
    <xf numFmtId="0" fontId="6" fillId="4" borderId="0" xfId="13" applyFont="1" applyFill="1" applyBorder="1" applyAlignment="1">
      <alignment horizontal="left" vertical="center" wrapText="1"/>
    </xf>
    <xf numFmtId="0" fontId="11" fillId="4" borderId="0" xfId="13" applyFont="1" applyFill="1" applyBorder="1" applyAlignment="1">
      <alignment vertical="center"/>
    </xf>
    <xf numFmtId="0" fontId="11" fillId="4" borderId="3" xfId="13" applyFont="1" applyFill="1" applyBorder="1" applyAlignment="1">
      <alignment vertical="center"/>
    </xf>
    <xf numFmtId="0" fontId="12" fillId="4" borderId="0" xfId="13" applyFont="1" applyFill="1" applyAlignment="1">
      <alignment vertical="center"/>
    </xf>
    <xf numFmtId="0" fontId="6" fillId="4" borderId="0" xfId="13" applyFill="1" applyAlignment="1">
      <alignment horizontal="right" vertical="center"/>
    </xf>
    <xf numFmtId="0" fontId="12" fillId="4" borderId="0" xfId="13" applyFont="1" applyFill="1" applyBorder="1" applyAlignment="1">
      <alignment horizontal="right" vertical="center"/>
    </xf>
    <xf numFmtId="165" fontId="12" fillId="4" borderId="0" xfId="0" applyNumberFormat="1" applyFont="1" applyFill="1" applyAlignment="1">
      <alignment horizontal="right" vertical="center"/>
    </xf>
    <xf numFmtId="0" fontId="31" fillId="4" borderId="0" xfId="13" applyFont="1" applyFill="1" applyBorder="1" applyAlignment="1">
      <alignment horizontal="center" vertical="center"/>
    </xf>
    <xf numFmtId="165" fontId="12" fillId="4" borderId="0" xfId="0" applyNumberFormat="1" applyFont="1" applyFill="1" applyAlignment="1">
      <alignment horizontal="right"/>
    </xf>
    <xf numFmtId="0" fontId="6" fillId="4" borderId="3" xfId="13" applyFill="1" applyBorder="1" applyAlignment="1">
      <alignment vertical="center"/>
    </xf>
    <xf numFmtId="0" fontId="6" fillId="4" borderId="3" xfId="13" applyFill="1" applyBorder="1" applyAlignment="1">
      <alignment vertical="center"/>
    </xf>
    <xf numFmtId="0" fontId="6" fillId="4" borderId="3" xfId="13" applyFill="1" applyBorder="1" applyAlignment="1">
      <alignment vertical="center"/>
    </xf>
    <xf numFmtId="0" fontId="6" fillId="4" borderId="3" xfId="0" applyFont="1" applyFill="1" applyBorder="1"/>
    <xf numFmtId="0" fontId="33" fillId="4" borderId="0" xfId="0" applyFont="1" applyFill="1" applyAlignment="1">
      <alignment horizontal="right"/>
    </xf>
    <xf numFmtId="0" fontId="12" fillId="0" borderId="0" xfId="13" applyFont="1" applyBorder="1" applyAlignment="1">
      <alignment horizontal="center" wrapText="1"/>
    </xf>
    <xf numFmtId="0" fontId="12" fillId="4" borderId="0" xfId="15" applyNumberFormat="1" applyFont="1" applyFill="1" applyBorder="1" applyAlignment="1">
      <alignment horizontal="right" vertical="center" wrapText="1"/>
    </xf>
    <xf numFmtId="0" fontId="12" fillId="4" borderId="0" xfId="13" applyFont="1" applyFill="1" applyBorder="1" applyAlignment="1">
      <alignment horizontal="right"/>
    </xf>
    <xf numFmtId="0" fontId="6" fillId="4" borderId="0" xfId="13" quotePrefix="1" applyFill="1" applyBorder="1" applyAlignment="1">
      <alignment horizontal="right"/>
    </xf>
    <xf numFmtId="3" fontId="12" fillId="4" borderId="0" xfId="13" applyNumberFormat="1" applyFont="1" applyFill="1" applyBorder="1" applyAlignment="1">
      <alignment horizontal="right" vertical="center"/>
    </xf>
    <xf numFmtId="1" fontId="11" fillId="3" borderId="0" xfId="13" quotePrefix="1" applyNumberFormat="1" applyFont="1" applyFill="1" applyBorder="1"/>
    <xf numFmtId="0" fontId="10" fillId="4" borderId="0" xfId="0" applyFont="1" applyFill="1" applyBorder="1"/>
    <xf numFmtId="0" fontId="12" fillId="4" borderId="6" xfId="13" applyFont="1" applyFill="1" applyBorder="1" applyAlignment="1">
      <alignment horizontal="right" vertical="center" wrapText="1"/>
    </xf>
    <xf numFmtId="0" fontId="6" fillId="4" borderId="3" xfId="13" applyFill="1" applyBorder="1" applyAlignment="1">
      <alignment vertical="center"/>
    </xf>
    <xf numFmtId="171" fontId="21" fillId="0" borderId="0" xfId="0" applyNumberFormat="1" applyFont="1"/>
    <xf numFmtId="0" fontId="6" fillId="4" borderId="3" xfId="13" applyFill="1" applyBorder="1" applyAlignment="1">
      <alignment vertical="center"/>
    </xf>
    <xf numFmtId="3" fontId="13" fillId="3" borderId="0" xfId="5" applyNumberFormat="1" applyFont="1" applyFill="1" applyBorder="1" applyAlignment="1">
      <alignment wrapText="1"/>
    </xf>
    <xf numFmtId="2" fontId="12" fillId="3" borderId="3" xfId="13" quotePrefix="1" applyNumberFormat="1" applyFont="1" applyFill="1" applyBorder="1" applyAlignment="1">
      <alignment vertical="center"/>
    </xf>
    <xf numFmtId="3" fontId="14" fillId="3" borderId="0" xfId="4" applyNumberFormat="1" applyFont="1" applyFill="1" applyBorder="1" applyAlignment="1">
      <alignment wrapText="1"/>
    </xf>
    <xf numFmtId="0" fontId="17" fillId="4" borderId="0" xfId="13" applyFont="1" applyFill="1"/>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9" fillId="4" borderId="0" xfId="13" applyFont="1" applyFill="1" applyBorder="1" applyAlignment="1">
      <alignment horizontal="left" vertical="center" wrapText="1"/>
    </xf>
    <xf numFmtId="0" fontId="6" fillId="4" borderId="3" xfId="13" applyFill="1" applyBorder="1" applyAlignment="1">
      <alignment vertical="center"/>
    </xf>
    <xf numFmtId="0" fontId="6" fillId="4" borderId="3" xfId="13" applyFill="1" applyBorder="1" applyAlignment="1">
      <alignment horizontal="right" vertical="center"/>
    </xf>
    <xf numFmtId="0" fontId="0" fillId="4" borderId="0" xfId="0" applyFill="1" applyAlignment="1">
      <alignment wrapText="1"/>
    </xf>
    <xf numFmtId="0" fontId="0" fillId="4" borderId="0" xfId="0" applyFill="1" applyAlignment="1">
      <alignment vertical="center" wrapText="1"/>
    </xf>
    <xf numFmtId="0" fontId="12" fillId="4" borderId="0" xfId="13" applyFont="1" applyFill="1" applyBorder="1" applyAlignment="1">
      <alignment horizontal="right" vertical="center" wrapText="1"/>
    </xf>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12" fillId="4" borderId="3" xfId="0" applyFont="1" applyFill="1" applyBorder="1" applyAlignment="1">
      <alignment horizontal="right" vertical="center" wrapText="1"/>
    </xf>
    <xf numFmtId="0" fontId="12" fillId="4" borderId="0" xfId="13" applyFont="1" applyFill="1" applyBorder="1" applyAlignment="1">
      <alignment horizontal="left" vertical="center" wrapText="1"/>
    </xf>
    <xf numFmtId="0" fontId="12" fillId="4" borderId="0" xfId="13" applyFont="1" applyFill="1" applyAlignment="1">
      <alignment horizontal="left" vertical="center" wrapText="1"/>
    </xf>
    <xf numFmtId="0" fontId="12" fillId="4" borderId="0" xfId="0" applyFont="1" applyFill="1" applyBorder="1" applyAlignment="1">
      <alignment horizontal="right" vertical="center" wrapText="1"/>
    </xf>
    <xf numFmtId="0" fontId="6" fillId="4" borderId="3" xfId="13" applyFill="1" applyBorder="1" applyAlignment="1">
      <alignment vertical="center"/>
    </xf>
    <xf numFmtId="0" fontId="10" fillId="4" borderId="3" xfId="0" applyFont="1" applyFill="1" applyBorder="1" applyAlignment="1">
      <alignment horizontal="left" vertical="center" wrapText="1"/>
    </xf>
    <xf numFmtId="0" fontId="13" fillId="4" borderId="0" xfId="5" applyFont="1" applyFill="1" applyBorder="1" applyAlignment="1">
      <alignment horizontal="right" vertical="center" wrapText="1"/>
    </xf>
    <xf numFmtId="0" fontId="6" fillId="4" borderId="0" xfId="13" applyFont="1" applyFill="1" applyAlignment="1">
      <alignment vertical="center"/>
    </xf>
    <xf numFmtId="0" fontId="6" fillId="4" borderId="10" xfId="13" applyFont="1" applyFill="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left" vertical="center" wrapText="1"/>
    </xf>
    <xf numFmtId="165" fontId="6" fillId="4" borderId="0" xfId="13" applyNumberFormat="1" applyFont="1" applyFill="1" applyBorder="1" applyAlignment="1">
      <alignment horizontal="left" vertical="center" wrapText="1"/>
    </xf>
    <xf numFmtId="171" fontId="6" fillId="4" borderId="0" xfId="13" applyNumberFormat="1" applyFill="1" applyAlignment="1">
      <alignment vertical="center"/>
    </xf>
    <xf numFmtId="171" fontId="12" fillId="4" borderId="0" xfId="0" applyNumberFormat="1" applyFont="1" applyFill="1" applyAlignment="1">
      <alignment horizontal="right"/>
    </xf>
    <xf numFmtId="171" fontId="11" fillId="4" borderId="0" xfId="0" applyNumberFormat="1" applyFont="1" applyFill="1" applyAlignment="1">
      <alignment horizontal="right"/>
    </xf>
    <xf numFmtId="171" fontId="12" fillId="4" borderId="3" xfId="13" applyNumberFormat="1" applyFont="1" applyFill="1" applyBorder="1" applyAlignment="1">
      <alignment vertical="center"/>
    </xf>
    <xf numFmtId="171" fontId="12" fillId="4" borderId="0" xfId="13" applyNumberFormat="1" applyFont="1" applyFill="1" applyBorder="1" applyAlignment="1">
      <alignment vertical="center"/>
    </xf>
    <xf numFmtId="3" fontId="7" fillId="4" borderId="0" xfId="0" applyNumberFormat="1" applyFont="1" applyFill="1"/>
    <xf numFmtId="3" fontId="6" fillId="3" borderId="0" xfId="13" applyNumberFormat="1" applyFill="1" applyAlignment="1">
      <alignment vertical="center"/>
    </xf>
    <xf numFmtId="2" fontId="11" fillId="4" borderId="0" xfId="13" applyNumberFormat="1" applyFont="1" applyFill="1" applyAlignment="1">
      <alignment vertical="center"/>
    </xf>
    <xf numFmtId="1" fontId="11" fillId="4" borderId="0" xfId="13" quotePrefix="1" applyNumberFormat="1" applyFont="1" applyFill="1"/>
    <xf numFmtId="4" fontId="26" fillId="4" borderId="4" xfId="15" applyNumberFormat="1" applyFont="1" applyFill="1" applyBorder="1" applyAlignment="1">
      <alignment horizontal="right" vertical="center" wrapText="1"/>
    </xf>
    <xf numFmtId="4" fontId="12" fillId="4" borderId="0" xfId="13" applyNumberFormat="1" applyFont="1" applyFill="1" applyAlignment="1">
      <alignment vertical="center"/>
    </xf>
    <xf numFmtId="4" fontId="11" fillId="4" borderId="0" xfId="13" applyNumberFormat="1" applyFont="1" applyFill="1" applyAlignment="1">
      <alignment vertical="center"/>
    </xf>
    <xf numFmtId="4" fontId="6" fillId="4" borderId="0" xfId="13" applyNumberFormat="1" applyFont="1" applyFill="1" applyAlignment="1">
      <alignment vertical="center"/>
    </xf>
    <xf numFmtId="4" fontId="12" fillId="4" borderId="0" xfId="22" quotePrefix="1" applyNumberFormat="1" applyFont="1" applyFill="1" applyBorder="1" applyAlignment="1">
      <alignment horizontal="right" vertical="center"/>
    </xf>
    <xf numFmtId="4" fontId="6" fillId="4" borderId="3" xfId="13" applyNumberFormat="1" applyFont="1" applyFill="1" applyBorder="1" applyAlignment="1">
      <alignment vertical="center"/>
    </xf>
    <xf numFmtId="3" fontId="12" fillId="4" borderId="0" xfId="22" quotePrefix="1" applyNumberFormat="1" applyFont="1" applyFill="1" applyBorder="1" applyAlignment="1">
      <alignment horizontal="right" vertical="center"/>
    </xf>
    <xf numFmtId="3" fontId="13" fillId="3" borderId="0" xfId="5" applyNumberFormat="1" applyFont="1" applyFill="1" applyBorder="1" applyAlignment="1">
      <alignment horizontal="right" wrapText="1"/>
    </xf>
    <xf numFmtId="165" fontId="11" fillId="4" borderId="0" xfId="13" quotePrefix="1" applyNumberFormat="1" applyFont="1" applyFill="1"/>
    <xf numFmtId="0" fontId="6" fillId="4" borderId="0" xfId="13" quotePrefix="1" applyNumberFormat="1" applyFill="1"/>
    <xf numFmtId="3" fontId="12" fillId="4" borderId="0" xfId="13" quotePrefix="1" applyNumberFormat="1" applyFont="1" applyFill="1"/>
    <xf numFmtId="3" fontId="11" fillId="4" borderId="0" xfId="13" quotePrefix="1" applyNumberFormat="1" applyFont="1" applyFill="1"/>
    <xf numFmtId="171" fontId="12" fillId="4" borderId="0" xfId="13" quotePrefix="1" applyNumberFormat="1" applyFont="1" applyFill="1"/>
    <xf numFmtId="3" fontId="17" fillId="3" borderId="0" xfId="13" applyNumberFormat="1" applyFont="1" applyFill="1" applyAlignment="1">
      <alignment vertical="center"/>
    </xf>
    <xf numFmtId="3" fontId="12" fillId="4" borderId="6" xfId="13" applyNumberFormat="1" applyFont="1" applyFill="1" applyBorder="1" applyAlignment="1">
      <alignment horizontal="right" vertical="center"/>
    </xf>
    <xf numFmtId="3" fontId="12" fillId="4" borderId="4" xfId="13" applyNumberFormat="1" applyFont="1" applyFill="1" applyBorder="1" applyAlignment="1">
      <alignment horizontal="right" vertical="center" wrapText="1"/>
    </xf>
    <xf numFmtId="3" fontId="11" fillId="3" borderId="0" xfId="13" applyNumberFormat="1" applyFont="1" applyFill="1" applyBorder="1" applyAlignment="1">
      <alignment horizontal="center" vertical="center"/>
    </xf>
    <xf numFmtId="3" fontId="12" fillId="4" borderId="0" xfId="13" quotePrefix="1" applyNumberFormat="1" applyFont="1" applyFill="1" applyAlignment="1">
      <alignment vertical="center"/>
    </xf>
    <xf numFmtId="3" fontId="11" fillId="4" borderId="0" xfId="13" quotePrefix="1" applyNumberFormat="1" applyFont="1" applyFill="1" applyAlignment="1">
      <alignment vertical="center"/>
    </xf>
    <xf numFmtId="3" fontId="21" fillId="0" borderId="0" xfId="0" applyNumberFormat="1" applyFont="1"/>
    <xf numFmtId="3" fontId="12" fillId="3" borderId="3" xfId="13" applyNumberFormat="1" applyFont="1" applyFill="1" applyBorder="1" applyAlignment="1">
      <alignment vertical="center"/>
    </xf>
    <xf numFmtId="3" fontId="6" fillId="4" borderId="3" xfId="13" applyNumberFormat="1" applyFill="1" applyBorder="1" applyAlignment="1">
      <alignment vertical="center"/>
    </xf>
    <xf numFmtId="3" fontId="6" fillId="3" borderId="3" xfId="13" applyNumberFormat="1" applyFill="1" applyBorder="1" applyAlignment="1">
      <alignment vertical="center"/>
    </xf>
    <xf numFmtId="165" fontId="6" fillId="4" borderId="0" xfId="13" applyNumberFormat="1" applyFill="1"/>
    <xf numFmtId="165" fontId="12" fillId="4" borderId="0" xfId="13" quotePrefix="1" applyNumberFormat="1" applyFont="1" applyFill="1"/>
    <xf numFmtId="4" fontId="11" fillId="4" borderId="0" xfId="13" quotePrefix="1" applyNumberFormat="1" applyFont="1" applyFill="1"/>
    <xf numFmtId="4" fontId="6" fillId="4" borderId="0" xfId="13" applyNumberFormat="1" applyFill="1"/>
    <xf numFmtId="4" fontId="11" fillId="4" borderId="0" xfId="13" applyNumberFormat="1" applyFont="1" applyFill="1" applyBorder="1" applyAlignment="1">
      <alignment horizontal="center" vertical="center"/>
    </xf>
    <xf numFmtId="4" fontId="6" fillId="4" borderId="0" xfId="13" quotePrefix="1" applyNumberFormat="1" applyFill="1"/>
    <xf numFmtId="4" fontId="12" fillId="4" borderId="0" xfId="13" quotePrefix="1" applyNumberFormat="1" applyFont="1" applyFill="1"/>
    <xf numFmtId="4" fontId="12" fillId="4" borderId="0" xfId="13" quotePrefix="1" applyNumberFormat="1" applyFont="1" applyFill="1" applyAlignment="1">
      <alignment horizontal="right"/>
    </xf>
    <xf numFmtId="4" fontId="12" fillId="4" borderId="3" xfId="13" applyNumberFormat="1" applyFont="1" applyFill="1" applyBorder="1"/>
    <xf numFmtId="4" fontId="6" fillId="4" borderId="3" xfId="13" applyNumberFormat="1" applyFill="1" applyBorder="1"/>
    <xf numFmtId="4" fontId="12" fillId="4" borderId="0" xfId="13" applyNumberFormat="1" applyFont="1" applyFill="1" applyBorder="1"/>
    <xf numFmtId="1" fontId="12" fillId="4" borderId="4" xfId="13" applyNumberFormat="1" applyFont="1" applyFill="1" applyBorder="1" applyAlignment="1">
      <alignment horizontal="right" vertical="center" wrapText="1"/>
    </xf>
    <xf numFmtId="1" fontId="12" fillId="4" borderId="0" xfId="13" applyNumberFormat="1" applyFont="1" applyFill="1" applyBorder="1" applyAlignment="1">
      <alignment horizontal="right" vertical="center" wrapText="1"/>
    </xf>
    <xf numFmtId="4" fontId="6" fillId="4" borderId="0" xfId="13" applyNumberFormat="1" applyFill="1" applyBorder="1"/>
    <xf numFmtId="0" fontId="0" fillId="0" borderId="0" xfId="0" applyAlignment="1">
      <alignment vertical="top" wrapText="1"/>
    </xf>
    <xf numFmtId="165" fontId="12" fillId="4" borderId="0" xfId="13" quotePrefix="1" applyNumberFormat="1" applyFont="1" applyFill="1" applyAlignment="1">
      <alignment horizontal="right" vertical="center"/>
    </xf>
    <xf numFmtId="0" fontId="11" fillId="4" borderId="3" xfId="13" applyFont="1" applyFill="1" applyBorder="1"/>
    <xf numFmtId="1" fontId="12" fillId="4" borderId="0" xfId="13" quotePrefix="1" applyNumberFormat="1" applyFont="1" applyFill="1"/>
    <xf numFmtId="1" fontId="11" fillId="4" borderId="3" xfId="13" quotePrefix="1" applyNumberFormat="1" applyFont="1" applyFill="1" applyBorder="1"/>
    <xf numFmtId="3" fontId="11" fillId="4" borderId="3" xfId="13" quotePrefix="1" applyNumberFormat="1" applyFont="1" applyFill="1" applyBorder="1"/>
    <xf numFmtId="0" fontId="14" fillId="4" borderId="3" xfId="4" applyFont="1" applyFill="1" applyBorder="1" applyAlignment="1">
      <alignment vertical="center" wrapText="1"/>
    </xf>
    <xf numFmtId="3" fontId="11" fillId="4" borderId="3" xfId="0" applyNumberFormat="1" applyFont="1" applyFill="1" applyBorder="1" applyAlignment="1">
      <alignment horizontal="right" vertical="center"/>
    </xf>
    <xf numFmtId="3" fontId="12" fillId="4" borderId="0" xfId="13" quotePrefix="1" applyNumberFormat="1" applyFont="1" applyFill="1" applyAlignment="1">
      <alignment horizontal="right" vertical="center"/>
    </xf>
    <xf numFmtId="0" fontId="25" fillId="0" borderId="0" xfId="0" applyFont="1" applyFill="1" applyAlignment="1">
      <alignment horizontal="left" vertical="center"/>
    </xf>
    <xf numFmtId="3" fontId="12" fillId="4" borderId="0" xfId="13" quotePrefix="1" applyNumberFormat="1" applyFont="1" applyFill="1" applyAlignment="1">
      <alignment horizontal="right"/>
    </xf>
    <xf numFmtId="0" fontId="13" fillId="4" borderId="0" xfId="5" applyFont="1" applyFill="1" applyBorder="1" applyAlignment="1">
      <alignment horizontal="right" wrapText="1"/>
    </xf>
    <xf numFmtId="0" fontId="10" fillId="4" borderId="3" xfId="0" applyFont="1" applyFill="1" applyBorder="1" applyAlignment="1">
      <alignment horizontal="left" wrapText="1"/>
    </xf>
    <xf numFmtId="0" fontId="12" fillId="4" borderId="0" xfId="5" applyFont="1" applyFill="1" applyBorder="1" applyAlignment="1">
      <alignment wrapText="1"/>
    </xf>
    <xf numFmtId="0" fontId="6" fillId="4" borderId="0" xfId="0" applyFont="1" applyFill="1" applyAlignment="1">
      <alignment horizontal="right"/>
    </xf>
    <xf numFmtId="0" fontId="11" fillId="4" borderId="0" xfId="5" applyFont="1" applyFill="1" applyBorder="1" applyAlignment="1">
      <alignment wrapText="1"/>
    </xf>
    <xf numFmtId="0" fontId="12" fillId="4" borderId="0" xfId="0" applyFont="1" applyFill="1" applyAlignment="1">
      <alignment horizontal="left" vertical="top" wrapText="1"/>
    </xf>
    <xf numFmtId="0" fontId="0" fillId="0" borderId="0" xfId="0" applyAlignment="1"/>
    <xf numFmtId="0" fontId="12" fillId="4" borderId="0" xfId="0" applyFont="1" applyFill="1" applyBorder="1" applyAlignment="1">
      <alignment horizontal="right" vertical="center" wrapText="1"/>
    </xf>
    <xf numFmtId="165" fontId="6" fillId="3" borderId="0" xfId="13" applyNumberFormat="1" applyFill="1" applyAlignment="1">
      <alignment vertical="center"/>
    </xf>
    <xf numFmtId="0" fontId="12" fillId="4" borderId="0" xfId="0" applyFont="1" applyFill="1" applyAlignment="1">
      <alignment horizontal="left" vertical="center"/>
    </xf>
    <xf numFmtId="0" fontId="0" fillId="4" borderId="0" xfId="0" applyFill="1" applyAlignment="1">
      <alignment horizontal="left" vertical="center"/>
    </xf>
    <xf numFmtId="0" fontId="0" fillId="0" borderId="0" xfId="0" applyAlignment="1">
      <alignment vertical="center"/>
    </xf>
    <xf numFmtId="3" fontId="11" fillId="3" borderId="3" xfId="13" quotePrefix="1" applyNumberFormat="1" applyFont="1" applyFill="1" applyBorder="1"/>
    <xf numFmtId="172" fontId="6" fillId="4" borderId="0" xfId="13" applyNumberFormat="1" applyFill="1"/>
    <xf numFmtId="1" fontId="6" fillId="4" borderId="0" xfId="13" applyNumberFormat="1" applyFill="1"/>
    <xf numFmtId="0" fontId="0" fillId="4" borderId="0" xfId="0" applyFill="1" applyAlignment="1"/>
    <xf numFmtId="0" fontId="6" fillId="0" borderId="0" xfId="0" applyFont="1" applyFill="1"/>
    <xf numFmtId="0" fontId="35" fillId="0" borderId="0" xfId="0" applyFont="1" applyFill="1" applyAlignment="1">
      <alignment vertical="center" wrapText="1"/>
    </xf>
    <xf numFmtId="0" fontId="35" fillId="0" borderId="0" xfId="0" applyFont="1" applyFill="1" applyAlignment="1">
      <alignment vertical="center"/>
    </xf>
    <xf numFmtId="0" fontId="0" fillId="0" borderId="0" xfId="0" applyAlignment="1">
      <alignment horizontal="left" vertical="center"/>
    </xf>
    <xf numFmtId="0" fontId="12" fillId="4" borderId="0" xfId="0" applyFont="1" applyFill="1" applyAlignment="1">
      <alignment horizontal="left"/>
    </xf>
    <xf numFmtId="165" fontId="6" fillId="4" borderId="0" xfId="0" applyNumberFormat="1" applyFont="1" applyFill="1" applyAlignment="1">
      <alignment horizontal="left"/>
    </xf>
    <xf numFmtId="0" fontId="6" fillId="4" borderId="0" xfId="0" applyFont="1" applyFill="1" applyAlignment="1">
      <alignment horizontal="right" vertical="center"/>
    </xf>
    <xf numFmtId="0" fontId="10" fillId="4" borderId="0" xfId="0" applyFont="1" applyFill="1" applyBorder="1" applyAlignment="1">
      <alignment horizontal="left" vertical="center" wrapText="1"/>
    </xf>
    <xf numFmtId="0" fontId="0" fillId="4" borderId="0" xfId="0" applyFill="1" applyBorder="1" applyAlignment="1">
      <alignment horizontal="right" vertical="center" wrapText="1"/>
    </xf>
    <xf numFmtId="0" fontId="15" fillId="4" borderId="0" xfId="0" applyFont="1" applyFill="1" applyBorder="1" applyAlignment="1">
      <alignment horizontal="right" vertical="center" wrapText="1"/>
    </xf>
    <xf numFmtId="0" fontId="6" fillId="4" borderId="0" xfId="0" applyFont="1" applyFill="1" applyBorder="1" applyAlignment="1">
      <alignment horizontal="right" vertical="center" wrapText="1"/>
    </xf>
    <xf numFmtId="173" fontId="6" fillId="4" borderId="0" xfId="13" applyNumberFormat="1" applyFill="1"/>
    <xf numFmtId="3" fontId="6" fillId="4" borderId="0" xfId="13" applyNumberFormat="1" applyFill="1"/>
    <xf numFmtId="171" fontId="6" fillId="4" borderId="0" xfId="13" applyNumberFormat="1" applyFill="1"/>
    <xf numFmtId="0" fontId="12" fillId="4" borderId="0" xfId="13" applyFont="1" applyFill="1" applyBorder="1" applyAlignment="1">
      <alignment horizontal="right" vertical="center" wrapText="1"/>
    </xf>
    <xf numFmtId="3" fontId="11" fillId="4" borderId="0" xfId="0" applyNumberFormat="1" applyFont="1" applyFill="1" applyBorder="1" applyAlignment="1">
      <alignment horizontal="right" vertical="center"/>
    </xf>
    <xf numFmtId="0" fontId="12" fillId="0" borderId="0" xfId="0" applyFont="1" applyFill="1" applyAlignment="1">
      <alignment horizontal="left" vertical="center"/>
    </xf>
    <xf numFmtId="0" fontId="12" fillId="4" borderId="3" xfId="13" applyFont="1" applyFill="1" applyBorder="1" applyAlignment="1">
      <alignment horizontal="right" vertical="center" wrapText="1"/>
    </xf>
    <xf numFmtId="0" fontId="9" fillId="4" borderId="0" xfId="13" applyFont="1" applyFill="1" applyBorder="1" applyAlignment="1">
      <alignment horizontal="left" vertical="center" wrapText="1"/>
    </xf>
    <xf numFmtId="0" fontId="12" fillId="4" borderId="3" xfId="13" applyFont="1" applyFill="1" applyBorder="1" applyAlignment="1">
      <alignment horizontal="left" vertical="center"/>
    </xf>
    <xf numFmtId="0" fontId="6" fillId="4" borderId="3" xfId="13" applyFill="1" applyBorder="1" applyAlignment="1">
      <alignment vertical="center"/>
    </xf>
    <xf numFmtId="0" fontId="6" fillId="4" borderId="3" xfId="13" applyFill="1" applyBorder="1" applyAlignment="1">
      <alignment horizontal="right" vertical="center"/>
    </xf>
    <xf numFmtId="0" fontId="12" fillId="4" borderId="10" xfId="0" applyFont="1" applyFill="1" applyBorder="1" applyAlignment="1">
      <alignment horizontal="right" vertical="center" wrapText="1"/>
    </xf>
    <xf numFmtId="0" fontId="6" fillId="4" borderId="10" xfId="0" applyFont="1" applyFill="1" applyBorder="1"/>
    <xf numFmtId="0" fontId="0" fillId="4" borderId="0" xfId="0" applyFill="1" applyAlignment="1">
      <alignment horizontal="right"/>
    </xf>
    <xf numFmtId="0" fontId="11" fillId="4" borderId="0" xfId="0" applyFont="1" applyFill="1" applyBorder="1" applyAlignment="1">
      <alignment horizontal="right"/>
    </xf>
    <xf numFmtId="0" fontId="6" fillId="4" borderId="3" xfId="0" applyFont="1" applyFill="1" applyBorder="1" applyAlignment="1">
      <alignment horizontal="right"/>
    </xf>
    <xf numFmtId="0" fontId="15" fillId="4" borderId="6" xfId="13" applyFont="1" applyFill="1" applyBorder="1" applyAlignment="1">
      <alignment horizontal="right" vertical="center" wrapText="1"/>
    </xf>
    <xf numFmtId="0" fontId="12" fillId="4" borderId="9" xfId="13" applyFont="1" applyFill="1" applyBorder="1" applyAlignment="1">
      <alignment horizontal="right" vertical="center" wrapText="1"/>
    </xf>
    <xf numFmtId="0" fontId="6" fillId="4" borderId="10" xfId="13" applyFont="1" applyFill="1" applyBorder="1" applyAlignment="1">
      <alignment horizontal="left" vertical="center" wrapText="1"/>
    </xf>
    <xf numFmtId="0" fontId="12" fillId="4" borderId="3" xfId="13" applyFont="1" applyFill="1" applyBorder="1" applyAlignment="1">
      <alignment horizontal="center" vertical="center" wrapText="1"/>
    </xf>
    <xf numFmtId="165" fontId="11" fillId="4" borderId="0" xfId="13" quotePrefix="1" applyNumberFormat="1" applyFont="1" applyFill="1" applyAlignment="1">
      <alignment horizontal="right" vertical="center"/>
    </xf>
    <xf numFmtId="0" fontId="0" fillId="0" borderId="0" xfId="0" applyAlignment="1">
      <alignment horizontal="center" vertical="center"/>
    </xf>
    <xf numFmtId="171" fontId="9" fillId="4" borderId="0" xfId="13" applyNumberFormat="1" applyFont="1" applyFill="1" applyBorder="1" applyAlignment="1">
      <alignment horizontal="left" vertical="center" wrapText="1"/>
    </xf>
    <xf numFmtId="0" fontId="12" fillId="4" borderId="3" xfId="13" applyFont="1" applyFill="1" applyBorder="1" applyAlignment="1">
      <alignment horizontal="right" vertical="center"/>
    </xf>
    <xf numFmtId="165" fontId="12" fillId="4" borderId="3" xfId="13" applyNumberFormat="1" applyFont="1" applyFill="1" applyBorder="1" applyAlignment="1">
      <alignment horizontal="right" vertical="center" wrapText="1"/>
    </xf>
    <xf numFmtId="0" fontId="0" fillId="4" borderId="10" xfId="0" applyFill="1" applyBorder="1" applyAlignment="1">
      <alignment horizontal="center" vertical="center" wrapText="1"/>
    </xf>
    <xf numFmtId="0" fontId="6" fillId="3" borderId="0" xfId="13" applyFont="1" applyFill="1" applyAlignment="1">
      <alignment vertical="center"/>
    </xf>
    <xf numFmtId="3" fontId="6" fillId="3" borderId="0" xfId="13" applyNumberFormat="1" applyFont="1" applyFill="1" applyAlignment="1">
      <alignment vertical="center"/>
    </xf>
    <xf numFmtId="0" fontId="12" fillId="4" borderId="3" xfId="13" applyFont="1" applyFill="1" applyBorder="1" applyAlignment="1">
      <alignment horizontal="right" vertical="center" wrapText="1"/>
    </xf>
    <xf numFmtId="0" fontId="9" fillId="4" borderId="0" xfId="13" applyFont="1" applyFill="1" applyBorder="1" applyAlignment="1">
      <alignment horizontal="left" vertical="center" wrapText="1"/>
    </xf>
    <xf numFmtId="0" fontId="9" fillId="4" borderId="0" xfId="13" applyFont="1" applyFill="1" applyBorder="1" applyAlignment="1">
      <alignment horizontal="right" vertical="center" wrapText="1"/>
    </xf>
    <xf numFmtId="0" fontId="12" fillId="4" borderId="9" xfId="13" applyFont="1" applyFill="1" applyBorder="1" applyAlignment="1">
      <alignment horizontal="right" vertical="center" wrapText="1"/>
    </xf>
    <xf numFmtId="0" fontId="12" fillId="4" borderId="10" xfId="13" applyFont="1" applyFill="1" applyBorder="1" applyAlignment="1">
      <alignment horizontal="center" vertical="center" wrapText="1"/>
    </xf>
    <xf numFmtId="0" fontId="12" fillId="4" borderId="3" xfId="13" applyFont="1" applyFill="1" applyBorder="1" applyAlignment="1">
      <alignment horizontal="right" vertical="center" wrapText="1"/>
    </xf>
    <xf numFmtId="0" fontId="12" fillId="4" borderId="9" xfId="13" applyFont="1" applyFill="1" applyBorder="1" applyAlignment="1">
      <alignment horizontal="right" vertical="center" wrapText="1"/>
    </xf>
    <xf numFmtId="0" fontId="9" fillId="4" borderId="0" xfId="0" applyFont="1" applyFill="1" applyBorder="1" applyAlignment="1">
      <alignment horizontal="left" vertical="center" wrapText="1"/>
    </xf>
    <xf numFmtId="0" fontId="12" fillId="4" borderId="0" xfId="0" applyFont="1" applyFill="1" applyAlignment="1">
      <alignment horizontal="left" vertical="top" wrapText="1"/>
    </xf>
    <xf numFmtId="0" fontId="12" fillId="4" borderId="4" xfId="0" applyFont="1" applyFill="1" applyBorder="1" applyAlignment="1">
      <alignment horizontal="center" vertical="center"/>
    </xf>
    <xf numFmtId="0" fontId="0" fillId="4" borderId="4" xfId="0" applyFill="1" applyBorder="1" applyAlignment="1">
      <alignment horizontal="center"/>
    </xf>
    <xf numFmtId="0" fontId="0" fillId="4" borderId="4" xfId="0" applyFill="1" applyBorder="1" applyAlignment="1"/>
    <xf numFmtId="0" fontId="12" fillId="4" borderId="5" xfId="0" applyFont="1" applyFill="1" applyBorder="1" applyAlignment="1">
      <alignment vertical="center" wrapText="1"/>
    </xf>
    <xf numFmtId="0" fontId="0" fillId="4" borderId="3" xfId="0" applyFill="1" applyBorder="1" applyAlignment="1">
      <alignment vertical="center" wrapText="1"/>
    </xf>
    <xf numFmtId="0" fontId="0" fillId="0" borderId="0" xfId="0" applyAlignment="1">
      <alignment horizontal="left" vertical="top" wrapText="1"/>
    </xf>
    <xf numFmtId="0" fontId="12" fillId="4" borderId="0" xfId="13" applyFont="1" applyFill="1" applyBorder="1" applyAlignment="1">
      <alignment horizontal="right" vertical="center" wrapText="1"/>
    </xf>
    <xf numFmtId="0" fontId="12" fillId="4" borderId="3" xfId="13" applyFont="1" applyFill="1" applyBorder="1" applyAlignment="1">
      <alignment horizontal="right" vertical="center" wrapText="1"/>
    </xf>
    <xf numFmtId="0" fontId="12" fillId="4" borderId="6" xfId="0" applyFont="1" applyFill="1" applyBorder="1" applyAlignment="1">
      <alignment horizontal="center" vertical="center" wrapText="1"/>
    </xf>
    <xf numFmtId="0" fontId="0" fillId="4" borderId="6" xfId="0" applyFill="1" applyBorder="1" applyAlignment="1">
      <alignment horizontal="center" vertical="center" wrapText="1"/>
    </xf>
    <xf numFmtId="0" fontId="12" fillId="4" borderId="7" xfId="0" applyFont="1" applyFill="1" applyBorder="1" applyAlignment="1">
      <alignment horizontal="right" vertical="center" wrapText="1"/>
    </xf>
    <xf numFmtId="0" fontId="0" fillId="4" borderId="3" xfId="0" applyFill="1" applyBorder="1" applyAlignment="1">
      <alignment horizontal="right" vertical="center" wrapText="1"/>
    </xf>
    <xf numFmtId="0" fontId="0" fillId="4" borderId="0" xfId="0" applyFill="1" applyAlignment="1">
      <alignment wrapText="1"/>
    </xf>
    <xf numFmtId="0" fontId="15" fillId="4" borderId="6" xfId="0" applyFont="1" applyFill="1" applyBorder="1" applyAlignment="1">
      <alignment horizontal="center" vertical="center" wrapText="1"/>
    </xf>
    <xf numFmtId="0" fontId="10" fillId="4" borderId="7"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2" fillId="4" borderId="7" xfId="0" applyFont="1" applyFill="1" applyBorder="1" applyAlignment="1">
      <alignment horizontal="right" vertical="center"/>
    </xf>
    <xf numFmtId="0" fontId="12" fillId="4" borderId="3" xfId="0" applyFont="1" applyFill="1" applyBorder="1" applyAlignment="1">
      <alignment horizontal="right" vertical="center"/>
    </xf>
    <xf numFmtId="0" fontId="12" fillId="4" borderId="3" xfId="0" applyFont="1" applyFill="1" applyBorder="1" applyAlignment="1">
      <alignment horizontal="right" vertical="center" wrapText="1"/>
    </xf>
    <xf numFmtId="0" fontId="0" fillId="4" borderId="0" xfId="0" applyFill="1" applyAlignment="1">
      <alignment horizontal="left" vertical="center" wrapText="1"/>
    </xf>
    <xf numFmtId="0" fontId="12" fillId="4" borderId="0" xfId="0" applyFont="1" applyFill="1" applyAlignment="1">
      <alignment horizontal="left" vertical="center" wrapText="1"/>
    </xf>
    <xf numFmtId="0" fontId="0" fillId="4" borderId="0" xfId="0" applyFill="1" applyAlignment="1">
      <alignment vertical="center" wrapText="1"/>
    </xf>
    <xf numFmtId="0" fontId="6" fillId="4" borderId="3" xfId="0" applyFont="1" applyFill="1" applyBorder="1" applyAlignment="1">
      <alignment horizontal="right" vertical="center" wrapText="1"/>
    </xf>
    <xf numFmtId="0" fontId="10" fillId="4" borderId="10" xfId="0" applyFont="1" applyFill="1" applyBorder="1" applyAlignment="1">
      <alignment horizontal="left" vertical="center" wrapText="1"/>
    </xf>
    <xf numFmtId="0" fontId="9" fillId="4" borderId="0" xfId="13" applyFont="1" applyFill="1" applyBorder="1" applyAlignment="1">
      <alignment horizontal="left" vertical="center" wrapText="1"/>
    </xf>
    <xf numFmtId="0" fontId="9" fillId="4" borderId="0" xfId="13" applyFont="1" applyFill="1" applyBorder="1" applyAlignment="1">
      <alignment horizontal="right" vertical="center" wrapText="1"/>
    </xf>
    <xf numFmtId="0" fontId="12" fillId="4" borderId="10" xfId="13" applyFont="1" applyFill="1" applyBorder="1" applyAlignment="1">
      <alignment horizontal="left" vertical="center"/>
    </xf>
    <xf numFmtId="0" fontId="12" fillId="4" borderId="3" xfId="13" applyFont="1" applyFill="1" applyBorder="1" applyAlignment="1">
      <alignment horizontal="left" vertical="center"/>
    </xf>
    <xf numFmtId="0" fontId="12" fillId="4" borderId="9" xfId="13" applyFont="1" applyFill="1" applyBorder="1" applyAlignment="1">
      <alignment horizontal="center" vertical="center" wrapText="1"/>
    </xf>
    <xf numFmtId="0" fontId="12" fillId="4" borderId="9" xfId="13" applyFont="1" applyFill="1" applyBorder="1" applyAlignment="1">
      <alignment horizontal="right" vertical="center" wrapText="1"/>
    </xf>
    <xf numFmtId="0" fontId="0" fillId="4" borderId="9" xfId="0" applyFill="1" applyBorder="1" applyAlignment="1">
      <alignment vertical="center" wrapText="1"/>
    </xf>
    <xf numFmtId="0" fontId="0" fillId="0" borderId="0" xfId="0" applyAlignment="1">
      <alignment vertical="center" wrapText="1"/>
    </xf>
    <xf numFmtId="0" fontId="12" fillId="4" borderId="0" xfId="13" applyFont="1" applyFill="1" applyAlignment="1">
      <alignment horizontal="left" vertical="center" wrapText="1"/>
    </xf>
    <xf numFmtId="0" fontId="12" fillId="4" borderId="10" xfId="0" applyFont="1" applyFill="1" applyBorder="1" applyAlignment="1">
      <alignment horizontal="left" vertical="center"/>
    </xf>
    <xf numFmtId="0" fontId="12" fillId="4" borderId="3" xfId="0" applyFont="1" applyFill="1" applyBorder="1" applyAlignment="1">
      <alignment horizontal="left" vertical="center"/>
    </xf>
    <xf numFmtId="0" fontId="12" fillId="4" borderId="6" xfId="13" applyFont="1" applyFill="1" applyBorder="1" applyAlignment="1">
      <alignment horizontal="center" vertical="center" wrapText="1"/>
    </xf>
    <xf numFmtId="0" fontId="6" fillId="4" borderId="6" xfId="13" applyFont="1" applyFill="1" applyBorder="1" applyAlignment="1">
      <alignment horizontal="center" vertical="center" wrapText="1"/>
    </xf>
    <xf numFmtId="0" fontId="0" fillId="0" borderId="0" xfId="0" applyAlignment="1">
      <alignment horizontal="left" vertical="center" wrapText="1"/>
    </xf>
    <xf numFmtId="0" fontId="12" fillId="4" borderId="10" xfId="13" applyFont="1" applyFill="1" applyBorder="1" applyAlignment="1">
      <alignment horizontal="left" vertical="center" wrapText="1"/>
    </xf>
    <xf numFmtId="0" fontId="12" fillId="4" borderId="3" xfId="13" applyFont="1" applyFill="1" applyBorder="1" applyAlignment="1">
      <alignment horizontal="left" vertical="center" wrapText="1"/>
    </xf>
    <xf numFmtId="0" fontId="12" fillId="4" borderId="10" xfId="13" applyFont="1" applyFill="1" applyBorder="1" applyAlignment="1">
      <alignment horizontal="right" vertical="center" wrapText="1"/>
    </xf>
    <xf numFmtId="0" fontId="6" fillId="4" borderId="9" xfId="13" applyFont="1" applyFill="1" applyBorder="1" applyAlignment="1">
      <alignment horizontal="center" vertical="center" wrapText="1"/>
    </xf>
    <xf numFmtId="0" fontId="9" fillId="4" borderId="3" xfId="13" applyFont="1" applyFill="1" applyBorder="1" applyAlignment="1">
      <alignment horizontal="left" vertical="center" wrapText="1"/>
    </xf>
    <xf numFmtId="0" fontId="15" fillId="4" borderId="3" xfId="13" applyFont="1" applyFill="1" applyBorder="1" applyAlignment="1">
      <alignment horizontal="center" vertical="center" wrapText="1"/>
    </xf>
    <xf numFmtId="0" fontId="31" fillId="4" borderId="3" xfId="13" applyFont="1" applyFill="1" applyBorder="1" applyAlignment="1">
      <alignment horizontal="center" vertical="center"/>
    </xf>
    <xf numFmtId="0" fontId="12" fillId="4" borderId="7" xfId="13" applyFont="1" applyFill="1" applyBorder="1" applyAlignment="1">
      <alignment vertical="center" wrapText="1"/>
    </xf>
    <xf numFmtId="0" fontId="6" fillId="4" borderId="0" xfId="13" applyFill="1" applyAlignment="1">
      <alignment vertical="center" wrapText="1"/>
    </xf>
    <xf numFmtId="0" fontId="9" fillId="4" borderId="0" xfId="13" applyFont="1" applyFill="1" applyAlignment="1">
      <alignment horizontal="left" vertical="center" wrapText="1"/>
    </xf>
    <xf numFmtId="0" fontId="12" fillId="3" borderId="0" xfId="13" applyFont="1" applyFill="1" applyAlignment="1">
      <alignment horizontal="left" vertical="top" wrapText="1"/>
    </xf>
    <xf numFmtId="0" fontId="0" fillId="0" borderId="0" xfId="0" applyAlignment="1">
      <alignment vertical="top" wrapText="1"/>
    </xf>
    <xf numFmtId="0" fontId="0" fillId="4" borderId="9" xfId="0" applyFill="1" applyBorder="1" applyAlignment="1">
      <alignment horizontal="center" vertical="center" wrapText="1"/>
    </xf>
    <xf numFmtId="0" fontId="12" fillId="3" borderId="0" xfId="13" applyFont="1" applyFill="1" applyAlignment="1">
      <alignment horizontal="left" wrapText="1"/>
    </xf>
    <xf numFmtId="0" fontId="0" fillId="0" borderId="0" xfId="0" applyAlignment="1">
      <alignment wrapText="1"/>
    </xf>
    <xf numFmtId="0" fontId="12" fillId="0" borderId="0" xfId="0" applyFont="1" applyFill="1" applyAlignment="1">
      <alignment horizontal="left" vertical="center" wrapText="1"/>
    </xf>
    <xf numFmtId="0" fontId="0" fillId="0" borderId="0" xfId="0" applyFill="1" applyAlignment="1">
      <alignment horizontal="left" vertical="center" wrapText="1"/>
    </xf>
    <xf numFmtId="0" fontId="0" fillId="0" borderId="0" xfId="0" applyFill="1" applyAlignment="1">
      <alignment vertical="center" wrapText="1"/>
    </xf>
    <xf numFmtId="0" fontId="26" fillId="4" borderId="7" xfId="15" applyNumberFormat="1" applyFont="1" applyFill="1" applyBorder="1" applyAlignment="1">
      <alignment horizontal="right" vertical="center" wrapText="1"/>
    </xf>
    <xf numFmtId="0" fontId="26" fillId="4" borderId="3" xfId="15" applyNumberFormat="1" applyFont="1" applyFill="1" applyBorder="1" applyAlignment="1">
      <alignment horizontal="right" vertical="center" wrapText="1"/>
    </xf>
    <xf numFmtId="168" fontId="12" fillId="4" borderId="6" xfId="13" applyNumberFormat="1" applyFont="1" applyFill="1" applyBorder="1" applyAlignment="1">
      <alignment horizontal="center" vertical="center" wrapText="1"/>
    </xf>
    <xf numFmtId="0" fontId="12" fillId="4" borderId="5" xfId="13" applyFont="1" applyFill="1" applyBorder="1" applyAlignment="1">
      <alignment vertical="center"/>
    </xf>
    <xf numFmtId="0" fontId="6" fillId="4" borderId="3" xfId="13" applyFill="1" applyBorder="1" applyAlignment="1">
      <alignment vertical="center"/>
    </xf>
    <xf numFmtId="0" fontId="12" fillId="4" borderId="5" xfId="13" applyFont="1" applyFill="1" applyBorder="1" applyAlignment="1">
      <alignment horizontal="right" vertical="center" wrapText="1"/>
    </xf>
    <xf numFmtId="0" fontId="6" fillId="4" borderId="3" xfId="13" applyFill="1" applyBorder="1" applyAlignment="1">
      <alignment horizontal="right" vertical="center"/>
    </xf>
    <xf numFmtId="0" fontId="12" fillId="4" borderId="0" xfId="13" applyFont="1" applyFill="1" applyAlignment="1">
      <alignment vertical="center" wrapText="1"/>
    </xf>
    <xf numFmtId="0" fontId="26" fillId="4" borderId="7" xfId="15" applyNumberFormat="1" applyFont="1" applyFill="1" applyBorder="1" applyAlignment="1">
      <alignment horizontal="center" vertical="center" wrapText="1"/>
    </xf>
    <xf numFmtId="0" fontId="26" fillId="4" borderId="3" xfId="15" applyNumberFormat="1" applyFont="1" applyFill="1" applyBorder="1" applyAlignment="1">
      <alignment horizontal="center" vertical="center" wrapText="1"/>
    </xf>
    <xf numFmtId="168" fontId="12" fillId="4" borderId="6" xfId="13" applyNumberFormat="1" applyFont="1" applyFill="1" applyBorder="1" applyAlignment="1">
      <alignment horizontal="center" vertical="center"/>
    </xf>
    <xf numFmtId="0" fontId="12" fillId="4" borderId="6" xfId="13" applyFont="1" applyFill="1" applyBorder="1" applyAlignment="1">
      <alignment horizontal="center" wrapText="1"/>
    </xf>
    <xf numFmtId="0" fontId="12" fillId="0" borderId="6" xfId="13" applyFont="1" applyBorder="1" applyAlignment="1">
      <alignment horizontal="center" wrapText="1"/>
    </xf>
    <xf numFmtId="0" fontId="9" fillId="4" borderId="0" xfId="13" applyFont="1" applyFill="1" applyAlignment="1">
      <alignment horizontal="left" wrapText="1"/>
    </xf>
    <xf numFmtId="0" fontId="6" fillId="0" borderId="3" xfId="13" applyBorder="1" applyAlignment="1">
      <alignment wrapText="1"/>
    </xf>
    <xf numFmtId="1" fontId="9" fillId="4" borderId="0" xfId="13" applyNumberFormat="1" applyFont="1" applyFill="1" applyAlignment="1">
      <alignment horizontal="left" vertical="center" wrapText="1"/>
    </xf>
    <xf numFmtId="1" fontId="0" fillId="4" borderId="0" xfId="0" applyNumberFormat="1" applyFill="1" applyAlignment="1">
      <alignment vertical="center" wrapText="1"/>
    </xf>
    <xf numFmtId="0" fontId="12" fillId="3" borderId="0" xfId="13" applyFont="1" applyFill="1" applyAlignment="1">
      <alignment horizontal="left" vertical="center" wrapText="1"/>
    </xf>
    <xf numFmtId="0" fontId="0" fillId="0" borderId="0" xfId="0" applyFill="1" applyAlignment="1">
      <alignment wrapText="1"/>
    </xf>
    <xf numFmtId="0" fontId="12" fillId="4" borderId="0" xfId="13" applyFont="1" applyFill="1" applyAlignment="1">
      <alignment horizontal="left" wrapText="1"/>
    </xf>
    <xf numFmtId="0" fontId="12" fillId="4" borderId="0" xfId="0" applyFont="1" applyFill="1" applyAlignment="1">
      <alignment vertical="top" wrapText="1"/>
    </xf>
    <xf numFmtId="0" fontId="0" fillId="4" borderId="0" xfId="0" applyFill="1" applyAlignment="1">
      <alignment vertical="top" wrapText="1"/>
    </xf>
  </cellXfs>
  <cellStyles count="30">
    <cellStyle name="Collegamento ipertestuale" xfId="1" builtinId="8"/>
    <cellStyle name="Euro" xfId="2"/>
    <cellStyle name="Excel Built-in Normal" xfId="3"/>
    <cellStyle name="Migliaia [0]" xfId="22" builtinId="6"/>
    <cellStyle name="Normale" xfId="0" builtinId="0"/>
    <cellStyle name="Normale 2" xfId="10"/>
    <cellStyle name="Normale 2 2" xfId="14"/>
    <cellStyle name="Normale 2 2 2" xfId="18"/>
    <cellStyle name="Normale 2 2_2017 Fruibile" xfId="26"/>
    <cellStyle name="Normale 2 3" xfId="12"/>
    <cellStyle name="Normale 2 4" xfId="17"/>
    <cellStyle name="Normale 2_2017 Fruibile" xfId="25"/>
    <cellStyle name="Normale 3" xfId="13"/>
    <cellStyle name="Normale 4" xfId="11"/>
    <cellStyle name="Normale 4 2" xfId="19"/>
    <cellStyle name="Normale 4_2017 Fruibile" xfId="27"/>
    <cellStyle name="Normale 5" xfId="16"/>
    <cellStyle name="Normale 5 2" xfId="20"/>
    <cellStyle name="Normale 5_2017 Fruibile" xfId="28"/>
    <cellStyle name="Normale_Foglio1" xfId="4"/>
    <cellStyle name="Normale_Foglio2" xfId="5"/>
    <cellStyle name="Normale_Tav7 - verde urbano" xfId="15"/>
    <cellStyle name="T_decimale(1)" xfId="6"/>
    <cellStyle name="T_fiancata" xfId="7"/>
    <cellStyle name="T_intero" xfId="8"/>
    <cellStyle name="T_intestazione bassa" xfId="9"/>
    <cellStyle name="T_intestazione bassa 2" xfId="21"/>
    <cellStyle name="T_intestazione bassa_2017 Fruibile" xfId="29"/>
    <cellStyle name="T_intestazione bassa_Tav 12.1 - verde urbano" xfId="23"/>
    <cellStyle name="T_intestazione bassa_Tav 12.2 - verde urbano" xfId="24"/>
  </cellStyles>
  <dxfs count="101">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
      <numFmt numFmtId="174" formatCode="\-"/>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380FF"/>
      <rgbColor rgb="0080205F"/>
      <rgbColor rgb="00FFEFBF"/>
      <rgbColor rgb="00A0D9E0"/>
      <rgbColor rgb="00700080"/>
      <rgbColor rgb="00FF8980"/>
      <rgbColor rgb="000078BF"/>
      <rgbColor rgb="00C1BFFF"/>
      <rgbColor rgb="00000080"/>
      <rgbColor rgb="00FF00FF"/>
      <rgbColor rgb="00FFFF00"/>
      <rgbColor rgb="0000FFFF"/>
      <rgbColor rgb="00800080"/>
      <rgbColor rgb="00800000"/>
      <rgbColor rgb="00008080"/>
      <rgbColor rgb="000000FF"/>
      <rgbColor rgb="0000BFFF"/>
      <rgbColor rgb="0068ECFF"/>
      <rgbColor rgb="00DFFFE8"/>
      <rgbColor rgb="00FFEF80"/>
      <rgbColor rgb="00A6D8F0"/>
      <rgbColor rgb="00DD9BBC"/>
      <rgbColor rgb="00BE8EEE"/>
      <rgbColor rgb="00E3E3E3"/>
      <rgbColor rgb="002B5FF9"/>
      <rgbColor rgb="003FCDCD"/>
      <rgbColor rgb="004A8536"/>
      <rgbColor rgb="00969641"/>
      <rgbColor rgb="008E6842"/>
      <rgbColor rgb="009F6272"/>
      <rgbColor rgb="00664FAC"/>
      <rgbColor rgb="00969696"/>
      <rgbColor rgb="001D1DBE"/>
      <rgbColor rgb="00286275"/>
      <rgbColor rgb="00004409"/>
      <rgbColor rgb="00454501"/>
      <rgbColor rgb="006A3F13"/>
      <rgbColor rgb="00853885"/>
      <rgbColor rgb="00473285"/>
      <rgbColor rgb="0000000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zoomScaleNormal="100" workbookViewId="0"/>
  </sheetViews>
  <sheetFormatPr defaultColWidth="9.140625" defaultRowHeight="12.75" x14ac:dyDescent="0.2"/>
  <cols>
    <col min="1" max="1" width="13.140625" style="257" customWidth="1"/>
    <col min="2" max="2" width="139.85546875" style="257" customWidth="1"/>
    <col min="3" max="16384" width="9.140625" style="257"/>
  </cols>
  <sheetData>
    <row r="1" spans="1:2" ht="18" x14ac:dyDescent="0.2">
      <c r="A1" s="239" t="s">
        <v>416</v>
      </c>
      <c r="B1" s="239"/>
    </row>
    <row r="3" spans="1:2" ht="30.75" customHeight="1" x14ac:dyDescent="0.2">
      <c r="A3" s="35" t="s">
        <v>310</v>
      </c>
      <c r="B3" s="258" t="s">
        <v>311</v>
      </c>
    </row>
    <row r="4" spans="1:2" ht="30.75" customHeight="1" x14ac:dyDescent="0.2">
      <c r="A4" s="35" t="s">
        <v>312</v>
      </c>
      <c r="B4" s="259" t="s">
        <v>376</v>
      </c>
    </row>
    <row r="5" spans="1:2" ht="30.75" customHeight="1" x14ac:dyDescent="0.2">
      <c r="A5" s="35" t="s">
        <v>313</v>
      </c>
      <c r="B5" s="259" t="s">
        <v>378</v>
      </c>
    </row>
    <row r="6" spans="1:2" ht="30.75" customHeight="1" x14ac:dyDescent="0.2">
      <c r="A6" s="35" t="s">
        <v>314</v>
      </c>
      <c r="B6" s="258" t="s">
        <v>417</v>
      </c>
    </row>
    <row r="7" spans="1:2" ht="30.75" customHeight="1" x14ac:dyDescent="0.2">
      <c r="A7" s="35" t="s">
        <v>316</v>
      </c>
      <c r="B7" s="258" t="s">
        <v>315</v>
      </c>
    </row>
    <row r="8" spans="1:2" ht="30.75" customHeight="1" x14ac:dyDescent="0.2">
      <c r="A8" s="35" t="s">
        <v>307</v>
      </c>
      <c r="B8" s="258" t="s">
        <v>400</v>
      </c>
    </row>
    <row r="9" spans="1:2" ht="30.75" customHeight="1" x14ac:dyDescent="0.2">
      <c r="A9" s="35" t="s">
        <v>317</v>
      </c>
      <c r="B9" s="258" t="s">
        <v>401</v>
      </c>
    </row>
    <row r="10" spans="1:2" ht="30.75" customHeight="1" x14ac:dyDescent="0.2">
      <c r="A10" s="35" t="s">
        <v>319</v>
      </c>
      <c r="B10" s="258" t="s">
        <v>318</v>
      </c>
    </row>
    <row r="11" spans="1:2" ht="30.75" customHeight="1" x14ac:dyDescent="0.2">
      <c r="A11" s="35" t="s">
        <v>308</v>
      </c>
      <c r="B11" s="258" t="s">
        <v>351</v>
      </c>
    </row>
    <row r="12" spans="1:2" ht="30.75" customHeight="1" x14ac:dyDescent="0.2">
      <c r="A12" s="35" t="s">
        <v>309</v>
      </c>
      <c r="B12" s="258" t="s">
        <v>321</v>
      </c>
    </row>
    <row r="13" spans="1:2" ht="30.75" customHeight="1" x14ac:dyDescent="0.2">
      <c r="A13" s="35" t="s">
        <v>320</v>
      </c>
      <c r="B13" s="258" t="s">
        <v>352</v>
      </c>
    </row>
    <row r="14" spans="1:2" ht="30.75" customHeight="1" x14ac:dyDescent="0.2">
      <c r="A14" s="35" t="s">
        <v>323</v>
      </c>
      <c r="B14" s="258" t="s">
        <v>353</v>
      </c>
    </row>
    <row r="15" spans="1:2" ht="30.75" customHeight="1" x14ac:dyDescent="0.2">
      <c r="A15" s="35" t="s">
        <v>324</v>
      </c>
      <c r="B15" s="258" t="s">
        <v>418</v>
      </c>
    </row>
    <row r="16" spans="1:2" ht="30.75" customHeight="1" x14ac:dyDescent="0.2">
      <c r="A16" s="35" t="s">
        <v>326</v>
      </c>
      <c r="B16" s="258" t="s">
        <v>325</v>
      </c>
    </row>
    <row r="17" spans="1:2" ht="30.75" customHeight="1" x14ac:dyDescent="0.2">
      <c r="A17" s="35" t="s">
        <v>322</v>
      </c>
      <c r="B17" s="258" t="s">
        <v>419</v>
      </c>
    </row>
    <row r="18" spans="1:2" ht="30.75" customHeight="1" x14ac:dyDescent="0.2">
      <c r="A18" s="35" t="s">
        <v>327</v>
      </c>
      <c r="B18" s="258" t="s">
        <v>328</v>
      </c>
    </row>
    <row r="19" spans="1:2" ht="30.75" customHeight="1" x14ac:dyDescent="0.2">
      <c r="A19" s="35" t="s">
        <v>330</v>
      </c>
      <c r="B19" s="258" t="s">
        <v>329</v>
      </c>
    </row>
    <row r="20" spans="1:2" ht="30.75" customHeight="1" x14ac:dyDescent="0.2">
      <c r="A20" s="35" t="s">
        <v>332</v>
      </c>
      <c r="B20" s="258" t="s">
        <v>331</v>
      </c>
    </row>
    <row r="21" spans="1:2" ht="30.75" customHeight="1" x14ac:dyDescent="0.2">
      <c r="A21" s="35" t="s">
        <v>334</v>
      </c>
      <c r="B21" s="258" t="s">
        <v>333</v>
      </c>
    </row>
    <row r="22" spans="1:2" ht="30.75" customHeight="1" x14ac:dyDescent="0.2">
      <c r="A22" s="35" t="s">
        <v>335</v>
      </c>
      <c r="B22" s="258" t="s">
        <v>354</v>
      </c>
    </row>
    <row r="23" spans="1:2" ht="30.75" customHeight="1" x14ac:dyDescent="0.2">
      <c r="A23" s="35" t="s">
        <v>337</v>
      </c>
      <c r="B23" s="258" t="s">
        <v>336</v>
      </c>
    </row>
    <row r="24" spans="1:2" ht="30.75" customHeight="1" x14ac:dyDescent="0.2">
      <c r="A24" s="35" t="s">
        <v>339</v>
      </c>
      <c r="B24" s="258" t="s">
        <v>338</v>
      </c>
    </row>
    <row r="25" spans="1:2" ht="30.75" customHeight="1" x14ac:dyDescent="0.2">
      <c r="A25" s="35" t="s">
        <v>340</v>
      </c>
      <c r="B25" s="258" t="s">
        <v>420</v>
      </c>
    </row>
    <row r="26" spans="1:2" ht="30.75" customHeight="1" x14ac:dyDescent="0.2">
      <c r="A26" s="35" t="s">
        <v>342</v>
      </c>
      <c r="B26" s="258" t="s">
        <v>341</v>
      </c>
    </row>
    <row r="27" spans="1:2" ht="30.75" customHeight="1" x14ac:dyDescent="0.2">
      <c r="A27" s="35"/>
      <c r="B27" s="259"/>
    </row>
    <row r="28" spans="1:2" ht="30.75" customHeight="1" x14ac:dyDescent="0.2">
      <c r="A28" s="257" t="s">
        <v>121</v>
      </c>
    </row>
    <row r="29" spans="1:2" ht="30.75" customHeight="1" x14ac:dyDescent="0.2">
      <c r="A29" s="257" t="s">
        <v>187</v>
      </c>
    </row>
    <row r="30" spans="1:2" x14ac:dyDescent="0.2">
      <c r="A30" s="257" t="s">
        <v>188</v>
      </c>
    </row>
    <row r="31" spans="1:2" x14ac:dyDescent="0.2">
      <c r="A31" s="257" t="s">
        <v>189</v>
      </c>
    </row>
    <row r="32" spans="1:2" x14ac:dyDescent="0.2">
      <c r="A32" s="257" t="s">
        <v>186</v>
      </c>
    </row>
  </sheetData>
  <phoneticPr fontId="7" type="noConversion"/>
  <hyperlinks>
    <hyperlink ref="A3" location="'Tav.1.1 - verde urbano '!A1" display="Tavola 1.1 "/>
    <hyperlink ref="A4" location="'Tav.2.1 - verde urbano'!A1" display="Tavola 2.1 "/>
    <hyperlink ref="A5" location="'Tav.3.1 - verde urbano'!A1" display="Tavola 3.1 - Catasto delle alberature (a) per alcune loro caratteristiche nei comuni capoluogo di provincia/città metropolitana - 31 dicembre 2019"/>
    <hyperlink ref="A6" location="'Tav. 4.1 - verde urbano '!A1" display="Tavola 4.1 "/>
    <hyperlink ref="A7" location="'Tav. 5.1 - verde urbano'!A1" display="Tavola 5.1 "/>
    <hyperlink ref="A8" location="'Tav 6.1 - verde urbano '!A1" display="Tavola 6.1"/>
    <hyperlink ref="A9" location="'Tav.7.1  - verde urbano'!A1" display="Tavola 7.1 "/>
    <hyperlink ref="A10" location="'Tav.8.1 - verde urbano'!A1" display="Tavola 8.1 "/>
    <hyperlink ref="A11" location="'Tav. 9.1 - verde urbano'!A1" display="Tavola 9.1"/>
    <hyperlink ref="A12" location="'Tav. 10.1  - verde urbano'!A1" display="Tavola 10.1"/>
    <hyperlink ref="A13" location="'Tav 10.2 - verde urbano '!A1" display="Tavola 10.2"/>
    <hyperlink ref="A14" location="'Tav 11.1 - verde urbano '!A1" display="Tavola 11.1 "/>
    <hyperlink ref="A15" location="'Tav 12.1 - verde urbano'!Area_stampa" display="Tavola 12.1"/>
    <hyperlink ref="A16" location="'Tav 12.2  - verde urbano'!A1" display="Tavola 12.2 "/>
    <hyperlink ref="A17" location="'Tav 12.3   - verde urbano'!A1" display="Tavola 12.3"/>
    <hyperlink ref="A18" location="'Tav 13.1 - verde urbano '!A1" display="Tavola 13.1 "/>
    <hyperlink ref="A19" location="'Tav 13.2 - verde urbano '!A1" display="Tavola 13.2 "/>
    <hyperlink ref="A20" location="'Tav 14.1 - verde urbano'!A1" display="Tavola 14.1 "/>
    <hyperlink ref="A21" location="'Tav 15.1 - verde urbano'!A1" display="Tavola 15.1"/>
    <hyperlink ref="A22" location="'Tav.15.2  - verde urbano'!A1" display="Tavola 15.2 "/>
    <hyperlink ref="A23" location="'Tav.16.1  - verde urbano'!A1" display="Tavola 16.1 "/>
    <hyperlink ref="A24" location="'Tav.16.2  - verde urbano '!A1" display="Tavola 16.2 "/>
    <hyperlink ref="A25" location="'Tav.17.1  - verde urbano '!A1" display="Tavola 17.1 "/>
    <hyperlink ref="A26" location="'Tav.17.2  - verde urbano'!A1" display="Tavola 17.2 "/>
  </hyperlinks>
  <pageMargins left="0.15748031496062992" right="0.15748031496062992" top="0.98425196850393704" bottom="0.98425196850393704" header="0.51181102362204722" footer="0.51181102362204722"/>
  <pageSetup paperSize="9" scale="6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1"/>
  <sheetViews>
    <sheetView zoomScaleNormal="100" zoomScaleSheetLayoutView="100" workbookViewId="0">
      <pane xSplit="1" ySplit="4" topLeftCell="B5" activePane="bottomRight" state="frozen"/>
      <selection pane="topRight" activeCell="B1" sqref="B1"/>
      <selection pane="bottomLeft" activeCell="A5" sqref="A5"/>
      <selection pane="bottomRight" sqref="A1:H1"/>
    </sheetView>
  </sheetViews>
  <sheetFormatPr defaultColWidth="9.140625" defaultRowHeight="12.75" x14ac:dyDescent="0.2"/>
  <cols>
    <col min="1" max="1" width="30.7109375" style="43" customWidth="1"/>
    <col min="2" max="2" width="20.7109375" style="43" customWidth="1"/>
    <col min="3" max="3" width="20.7109375" style="184" customWidth="1"/>
    <col min="4" max="4" width="21.7109375" style="52" customWidth="1"/>
    <col min="5" max="5" width="0.7109375" style="52" customWidth="1"/>
    <col min="6" max="7" width="20.7109375" style="52" customWidth="1"/>
    <col min="8" max="8" width="12" style="43" customWidth="1"/>
    <col min="9" max="16384" width="9.140625" style="43"/>
  </cols>
  <sheetData>
    <row r="1" spans="1:9" ht="46.5" customHeight="1" x14ac:dyDescent="0.2">
      <c r="A1" s="352" t="s">
        <v>289</v>
      </c>
      <c r="B1" s="342"/>
      <c r="C1" s="342"/>
      <c r="D1" s="342"/>
      <c r="E1" s="342"/>
      <c r="F1" s="342"/>
      <c r="G1" s="342"/>
      <c r="H1" s="342"/>
    </row>
    <row r="2" spans="1:9" ht="10.9" customHeight="1" x14ac:dyDescent="0.2">
      <c r="A2" s="54"/>
      <c r="B2" s="275"/>
      <c r="C2" s="290"/>
      <c r="D2" s="183"/>
      <c r="E2" s="183"/>
      <c r="F2" s="183"/>
      <c r="G2" s="183"/>
    </row>
    <row r="3" spans="1:9" ht="19.899999999999999" customHeight="1" x14ac:dyDescent="0.2">
      <c r="A3" s="331" t="s">
        <v>3</v>
      </c>
      <c r="B3" s="333">
        <v>2019</v>
      </c>
      <c r="C3" s="333"/>
      <c r="D3" s="355"/>
      <c r="E3" s="293"/>
      <c r="F3" s="333">
        <v>2020</v>
      </c>
      <c r="G3" s="355"/>
      <c r="H3" s="355"/>
      <c r="I3" s="289"/>
    </row>
    <row r="4" spans="1:9" ht="49.9" customHeight="1" x14ac:dyDescent="0.2">
      <c r="A4" s="332"/>
      <c r="B4" s="291" t="s">
        <v>169</v>
      </c>
      <c r="C4" s="292" t="s">
        <v>288</v>
      </c>
      <c r="D4" s="302" t="s">
        <v>407</v>
      </c>
      <c r="E4" s="291"/>
      <c r="F4" s="292" t="s">
        <v>169</v>
      </c>
      <c r="G4" s="292" t="s">
        <v>288</v>
      </c>
      <c r="H4" s="301" t="s">
        <v>407</v>
      </c>
    </row>
    <row r="5" spans="1:9" ht="9" customHeight="1" x14ac:dyDescent="0.2">
      <c r="A5" s="19"/>
      <c r="D5" s="43"/>
      <c r="E5" s="43"/>
      <c r="F5" s="43"/>
      <c r="G5" s="43"/>
    </row>
    <row r="6" spans="1:9" ht="11.25" customHeight="1" x14ac:dyDescent="0.2">
      <c r="A6" s="1" t="s">
        <v>122</v>
      </c>
      <c r="B6" s="189">
        <v>9705200</v>
      </c>
      <c r="C6" s="185">
        <v>7.4618362427872311</v>
      </c>
      <c r="D6" s="231" t="s">
        <v>82</v>
      </c>
      <c r="E6" s="231"/>
      <c r="F6" s="189">
        <v>9705200</v>
      </c>
      <c r="G6" s="46">
        <v>7.4618362427872311</v>
      </c>
      <c r="H6" s="3" t="s">
        <v>82</v>
      </c>
    </row>
    <row r="7" spans="1:9" ht="11.25" customHeight="1" x14ac:dyDescent="0.2">
      <c r="A7" s="1" t="s">
        <v>4</v>
      </c>
      <c r="B7" s="189">
        <v>1018300</v>
      </c>
      <c r="C7" s="185">
        <v>1.2764762586447014</v>
      </c>
      <c r="D7" s="231" t="s">
        <v>82</v>
      </c>
      <c r="E7" s="231"/>
      <c r="F7" s="189">
        <v>1018300</v>
      </c>
      <c r="G7" s="46">
        <v>1.2764762586447014</v>
      </c>
      <c r="H7" s="3" t="s">
        <v>82</v>
      </c>
    </row>
    <row r="8" spans="1:9" ht="11.25" customHeight="1" x14ac:dyDescent="0.2">
      <c r="A8" s="1" t="s">
        <v>5</v>
      </c>
      <c r="B8" s="189">
        <v>1255245</v>
      </c>
      <c r="C8" s="185">
        <v>1.2181026150615435</v>
      </c>
      <c r="D8" s="231" t="s">
        <v>82</v>
      </c>
      <c r="E8" s="231"/>
      <c r="F8" s="189">
        <v>1255245</v>
      </c>
      <c r="G8" s="46">
        <v>1.2181026150615435</v>
      </c>
      <c r="H8" s="3" t="s">
        <v>82</v>
      </c>
    </row>
    <row r="9" spans="1:9" ht="11.25" customHeight="1" x14ac:dyDescent="0.2">
      <c r="A9" s="1" t="s">
        <v>6</v>
      </c>
      <c r="B9" s="189">
        <v>15666638</v>
      </c>
      <c r="C9" s="185">
        <v>33.555811627324189</v>
      </c>
      <c r="D9" s="231" t="s">
        <v>0</v>
      </c>
      <c r="E9" s="231"/>
      <c r="F9" s="189">
        <v>15666638</v>
      </c>
      <c r="G9" s="46">
        <v>33.555811627324189</v>
      </c>
      <c r="H9" s="3" t="s">
        <v>0</v>
      </c>
    </row>
    <row r="10" spans="1:9" ht="11.25" customHeight="1" x14ac:dyDescent="0.2">
      <c r="A10" s="1" t="s">
        <v>84</v>
      </c>
      <c r="B10" s="189">
        <v>8159338</v>
      </c>
      <c r="C10" s="185">
        <v>6.8182496567618545</v>
      </c>
      <c r="D10" s="231" t="s">
        <v>0</v>
      </c>
      <c r="E10" s="231"/>
      <c r="F10" s="189">
        <v>8159338</v>
      </c>
      <c r="G10" s="46">
        <v>6.8182496567618545</v>
      </c>
      <c r="H10" s="3" t="s">
        <v>0</v>
      </c>
    </row>
    <row r="11" spans="1:9" ht="11.25" customHeight="1" x14ac:dyDescent="0.2">
      <c r="A11" s="1" t="s">
        <v>7</v>
      </c>
      <c r="B11" s="189">
        <v>3578950</v>
      </c>
      <c r="C11" s="185">
        <v>9.5455466828828541</v>
      </c>
      <c r="D11" s="231" t="s">
        <v>0</v>
      </c>
      <c r="E11" s="231"/>
      <c r="F11" s="189">
        <v>3578950</v>
      </c>
      <c r="G11" s="46">
        <v>9.5455466828828541</v>
      </c>
      <c r="H11" s="3" t="s">
        <v>0</v>
      </c>
    </row>
    <row r="12" spans="1:9" ht="11.25" customHeight="1" x14ac:dyDescent="0.2">
      <c r="A12" s="1" t="s">
        <v>8</v>
      </c>
      <c r="B12" s="189">
        <v>25931800</v>
      </c>
      <c r="C12" s="185">
        <v>17.138045869673977</v>
      </c>
      <c r="D12" s="231" t="s">
        <v>0</v>
      </c>
      <c r="E12" s="231"/>
      <c r="F12" s="189">
        <v>25931800</v>
      </c>
      <c r="G12" s="46">
        <v>17.138045869673977</v>
      </c>
      <c r="H12" s="3" t="s">
        <v>0</v>
      </c>
    </row>
    <row r="13" spans="1:9" ht="11.25" customHeight="1" x14ac:dyDescent="0.15">
      <c r="A13" s="1" t="s">
        <v>9</v>
      </c>
      <c r="B13" s="3" t="s">
        <v>0</v>
      </c>
      <c r="C13" s="3" t="s">
        <v>0</v>
      </c>
      <c r="D13" s="3" t="s">
        <v>0</v>
      </c>
      <c r="E13" s="3"/>
      <c r="F13" s="3" t="s">
        <v>0</v>
      </c>
      <c r="G13" s="3" t="s">
        <v>0</v>
      </c>
      <c r="H13" s="3" t="s">
        <v>0</v>
      </c>
    </row>
    <row r="14" spans="1:9" ht="11.25" customHeight="1" x14ac:dyDescent="0.2">
      <c r="A14" s="1" t="s">
        <v>10</v>
      </c>
      <c r="B14" s="189">
        <v>90000</v>
      </c>
      <c r="C14" s="185">
        <v>0.42071212539091174</v>
      </c>
      <c r="D14" s="231" t="s">
        <v>0</v>
      </c>
      <c r="E14" s="231"/>
      <c r="F14" s="189">
        <v>90000</v>
      </c>
      <c r="G14" s="46">
        <v>0.42071212539091174</v>
      </c>
      <c r="H14" s="3" t="s">
        <v>0</v>
      </c>
    </row>
    <row r="15" spans="1:9" ht="11.25" customHeight="1" x14ac:dyDescent="0.2">
      <c r="A15" s="1" t="s">
        <v>91</v>
      </c>
      <c r="B15" s="189">
        <v>503528</v>
      </c>
      <c r="C15" s="185">
        <v>1.1095250791608182</v>
      </c>
      <c r="D15" s="231" t="s">
        <v>0</v>
      </c>
      <c r="E15" s="231"/>
      <c r="F15" s="189">
        <v>503528</v>
      </c>
      <c r="G15" s="46">
        <v>1.1095250791608182</v>
      </c>
      <c r="H15" s="3" t="s">
        <v>0</v>
      </c>
    </row>
    <row r="16" spans="1:9" ht="11.25" customHeight="1" x14ac:dyDescent="0.2">
      <c r="A16" s="1" t="s">
        <v>28</v>
      </c>
      <c r="B16" s="189">
        <v>5109172</v>
      </c>
      <c r="C16" s="185">
        <v>7.8220688514852093</v>
      </c>
      <c r="D16" s="231" t="s">
        <v>0</v>
      </c>
      <c r="E16" s="231"/>
      <c r="F16" s="189">
        <v>5109172</v>
      </c>
      <c r="G16" s="46">
        <v>7.8220688514852093</v>
      </c>
      <c r="H16" s="3" t="s">
        <v>0</v>
      </c>
    </row>
    <row r="17" spans="1:8" ht="11.25" customHeight="1" x14ac:dyDescent="0.2">
      <c r="A17" s="1" t="s">
        <v>29</v>
      </c>
      <c r="B17" s="189">
        <v>63102195</v>
      </c>
      <c r="C17" s="185">
        <v>26.261111684498079</v>
      </c>
      <c r="D17" s="231" t="s">
        <v>0</v>
      </c>
      <c r="E17" s="231"/>
      <c r="F17" s="189">
        <v>63102195</v>
      </c>
      <c r="G17" s="46">
        <v>26.261111684498079</v>
      </c>
      <c r="H17" s="3" t="s">
        <v>0</v>
      </c>
    </row>
    <row r="18" spans="1:8" ht="11.25" customHeight="1" x14ac:dyDescent="0.2">
      <c r="A18" s="1" t="s">
        <v>30</v>
      </c>
      <c r="B18" s="189">
        <v>12415432</v>
      </c>
      <c r="C18" s="185">
        <v>24.156839854383005</v>
      </c>
      <c r="D18" s="231" t="s">
        <v>0</v>
      </c>
      <c r="E18" s="231"/>
      <c r="F18" s="189">
        <v>12415432</v>
      </c>
      <c r="G18" s="46">
        <v>24.156839854383005</v>
      </c>
      <c r="H18" s="3" t="s">
        <v>0</v>
      </c>
    </row>
    <row r="19" spans="1:8" ht="11.25" customHeight="1" x14ac:dyDescent="0.2">
      <c r="A19" s="1" t="s">
        <v>252</v>
      </c>
      <c r="B19" s="189">
        <v>24939529</v>
      </c>
      <c r="C19" s="185">
        <v>45.477475095415151</v>
      </c>
      <c r="D19" s="231" t="s">
        <v>82</v>
      </c>
      <c r="E19" s="231"/>
      <c r="F19" s="189">
        <v>24939529</v>
      </c>
      <c r="G19" s="46">
        <v>45.477475095415151</v>
      </c>
      <c r="H19" s="3" t="s">
        <v>82</v>
      </c>
    </row>
    <row r="20" spans="1:8" ht="11.25" customHeight="1" x14ac:dyDescent="0.2">
      <c r="A20" s="1" t="s">
        <v>12</v>
      </c>
      <c r="B20" s="189">
        <v>7197607</v>
      </c>
      <c r="C20" s="185">
        <v>19.379037295510106</v>
      </c>
      <c r="D20" s="231" t="s">
        <v>0</v>
      </c>
      <c r="E20" s="231"/>
      <c r="F20" s="189">
        <v>7197607</v>
      </c>
      <c r="G20" s="46">
        <v>19.379037295510106</v>
      </c>
      <c r="H20" s="3" t="s">
        <v>0</v>
      </c>
    </row>
    <row r="21" spans="1:8" ht="11.25" customHeight="1" x14ac:dyDescent="0.2">
      <c r="A21" s="1" t="s">
        <v>13</v>
      </c>
      <c r="B21" s="189">
        <v>9359742</v>
      </c>
      <c r="C21" s="185">
        <v>20.737306911739946</v>
      </c>
      <c r="D21" s="231" t="s">
        <v>0</v>
      </c>
      <c r="E21" s="231"/>
      <c r="F21" s="189">
        <v>9359742</v>
      </c>
      <c r="G21" s="46">
        <v>20.737306911739946</v>
      </c>
      <c r="H21" s="3" t="s">
        <v>0</v>
      </c>
    </row>
    <row r="22" spans="1:8" ht="11.25" customHeight="1" x14ac:dyDescent="0.2">
      <c r="A22" s="1" t="s">
        <v>85</v>
      </c>
      <c r="B22" s="189">
        <v>461300</v>
      </c>
      <c r="C22" s="185">
        <v>2.2098415314158699</v>
      </c>
      <c r="D22" s="231" t="s">
        <v>0</v>
      </c>
      <c r="E22" s="231"/>
      <c r="F22" s="189">
        <v>461300</v>
      </c>
      <c r="G22" s="46">
        <v>2.2098415314158699</v>
      </c>
      <c r="H22" s="3" t="s">
        <v>0</v>
      </c>
    </row>
    <row r="23" spans="1:8" ht="11.25" customHeight="1" x14ac:dyDescent="0.2">
      <c r="A23" s="1" t="s">
        <v>123</v>
      </c>
      <c r="B23" s="189">
        <v>35323</v>
      </c>
      <c r="C23" s="141" t="s">
        <v>195</v>
      </c>
      <c r="D23" s="141" t="s">
        <v>82</v>
      </c>
      <c r="E23" s="141"/>
      <c r="F23" s="189">
        <v>35323</v>
      </c>
      <c r="G23" s="141" t="s">
        <v>195</v>
      </c>
      <c r="H23" s="3" t="s">
        <v>82</v>
      </c>
    </row>
    <row r="24" spans="1:8" ht="11.25" customHeight="1" x14ac:dyDescent="0.2">
      <c r="A24" s="1" t="s">
        <v>124</v>
      </c>
      <c r="B24" s="189">
        <v>7388500</v>
      </c>
      <c r="C24" s="185">
        <v>22.330725034530492</v>
      </c>
      <c r="D24" s="231" t="s">
        <v>82</v>
      </c>
      <c r="E24" s="231"/>
      <c r="F24" s="189">
        <v>7388500</v>
      </c>
      <c r="G24" s="46">
        <v>22.330725034530492</v>
      </c>
      <c r="H24" s="3" t="s">
        <v>82</v>
      </c>
    </row>
    <row r="25" spans="1:8" ht="11.25" customHeight="1" x14ac:dyDescent="0.2">
      <c r="A25" s="1" t="s">
        <v>125</v>
      </c>
      <c r="B25" s="189">
        <v>12648791</v>
      </c>
      <c r="C25" s="185">
        <v>31.502661170815539</v>
      </c>
      <c r="D25" s="231" t="s">
        <v>82</v>
      </c>
      <c r="E25" s="231"/>
      <c r="F25" s="189">
        <v>12648791</v>
      </c>
      <c r="G25" s="46">
        <v>31.502661170815539</v>
      </c>
      <c r="H25" s="3" t="s">
        <v>82</v>
      </c>
    </row>
    <row r="26" spans="1:8" ht="11.25" customHeight="1" x14ac:dyDescent="0.2">
      <c r="A26" s="1" t="s">
        <v>14</v>
      </c>
      <c r="B26" s="189">
        <v>34550000</v>
      </c>
      <c r="C26" s="185">
        <v>38.247077225885803</v>
      </c>
      <c r="D26" s="231" t="s">
        <v>0</v>
      </c>
      <c r="E26" s="231"/>
      <c r="F26" s="189">
        <v>34550000</v>
      </c>
      <c r="G26" s="46">
        <v>38.247077225885803</v>
      </c>
      <c r="H26" s="3" t="s">
        <v>0</v>
      </c>
    </row>
    <row r="27" spans="1:8" ht="11.25" customHeight="1" x14ac:dyDescent="0.2">
      <c r="A27" s="1" t="s">
        <v>15</v>
      </c>
      <c r="B27" s="189">
        <v>11839039</v>
      </c>
      <c r="C27" s="185">
        <v>18.719239216194723</v>
      </c>
      <c r="D27" s="231" t="s">
        <v>0</v>
      </c>
      <c r="E27" s="231"/>
      <c r="F27" s="189">
        <v>11839039</v>
      </c>
      <c r="G27" s="46">
        <v>18.719239216194723</v>
      </c>
      <c r="H27" s="3" t="s">
        <v>0</v>
      </c>
    </row>
    <row r="28" spans="1:8" ht="11.25" customHeight="1" x14ac:dyDescent="0.2">
      <c r="A28" s="1" t="s">
        <v>16</v>
      </c>
      <c r="B28" s="189">
        <v>14700000</v>
      </c>
      <c r="C28" s="185">
        <v>35.52560985630253</v>
      </c>
      <c r="D28" s="231" t="s">
        <v>0</v>
      </c>
      <c r="E28" s="231"/>
      <c r="F28" s="189">
        <v>14700000</v>
      </c>
      <c r="G28" s="46">
        <v>35.52560985630253</v>
      </c>
      <c r="H28" s="3" t="s">
        <v>0</v>
      </c>
    </row>
    <row r="29" spans="1:8" ht="11.25" customHeight="1" x14ac:dyDescent="0.2">
      <c r="A29" s="1" t="s">
        <v>17</v>
      </c>
      <c r="B29" s="189">
        <v>19403597</v>
      </c>
      <c r="C29" s="185">
        <v>27.526112331114629</v>
      </c>
      <c r="D29" s="231" t="s">
        <v>0</v>
      </c>
      <c r="E29" s="231"/>
      <c r="F29" s="189">
        <v>19403597</v>
      </c>
      <c r="G29" s="46">
        <v>27.526112331114629</v>
      </c>
      <c r="H29" s="3" t="s">
        <v>0</v>
      </c>
    </row>
    <row r="30" spans="1:8" ht="11.25" customHeight="1" x14ac:dyDescent="0.2">
      <c r="A30" s="1" t="s">
        <v>126</v>
      </c>
      <c r="B30" s="189">
        <v>13558887</v>
      </c>
      <c r="C30" s="185">
        <v>21.250108923584229</v>
      </c>
      <c r="D30" s="231" t="s">
        <v>0</v>
      </c>
      <c r="E30" s="231"/>
      <c r="F30" s="189">
        <v>13558887</v>
      </c>
      <c r="G30" s="46">
        <v>21.250108923584229</v>
      </c>
      <c r="H30" s="3" t="s">
        <v>0</v>
      </c>
    </row>
    <row r="31" spans="1:8" ht="11.25" customHeight="1" x14ac:dyDescent="0.2">
      <c r="A31" s="1" t="s">
        <v>127</v>
      </c>
      <c r="B31" s="189">
        <v>87360</v>
      </c>
      <c r="C31" s="185">
        <v>0.16706507812051788</v>
      </c>
      <c r="D31" s="231" t="s">
        <v>0</v>
      </c>
      <c r="E31" s="231"/>
      <c r="F31" s="189">
        <v>87360</v>
      </c>
      <c r="G31" s="46">
        <v>0.16706507812051788</v>
      </c>
      <c r="H31" s="3" t="s">
        <v>0</v>
      </c>
    </row>
    <row r="32" spans="1:8" ht="11.25" customHeight="1" x14ac:dyDescent="0.2">
      <c r="A32" s="1" t="s">
        <v>128</v>
      </c>
      <c r="B32" s="189">
        <v>10497872</v>
      </c>
      <c r="C32" s="185">
        <v>6.6494918758408561</v>
      </c>
      <c r="D32" s="231" t="s">
        <v>0</v>
      </c>
      <c r="E32" s="231"/>
      <c r="F32" s="189">
        <v>10497872</v>
      </c>
      <c r="G32" s="46">
        <v>6.6494918758408561</v>
      </c>
      <c r="H32" s="3" t="s">
        <v>0</v>
      </c>
    </row>
    <row r="33" spans="1:8" ht="11.25" customHeight="1" x14ac:dyDescent="0.2">
      <c r="A33" s="1" t="s">
        <v>18</v>
      </c>
      <c r="B33" s="189">
        <v>9298558</v>
      </c>
      <c r="C33" s="185">
        <v>4.6746765175196847</v>
      </c>
      <c r="D33" s="231" t="s">
        <v>0</v>
      </c>
      <c r="E33" s="231"/>
      <c r="F33" s="189">
        <v>9298558</v>
      </c>
      <c r="G33" s="46">
        <v>4.6746765175196847</v>
      </c>
      <c r="H33" s="3" t="s">
        <v>0</v>
      </c>
    </row>
    <row r="34" spans="1:8" ht="11.25" customHeight="1" x14ac:dyDescent="0.2">
      <c r="A34" s="1" t="s">
        <v>19</v>
      </c>
      <c r="B34" s="189">
        <v>1342262</v>
      </c>
      <c r="C34" s="185">
        <v>1.665754941064634</v>
      </c>
      <c r="D34" s="231" t="s">
        <v>0</v>
      </c>
      <c r="E34" s="231"/>
      <c r="F34" s="189">
        <v>1342262</v>
      </c>
      <c r="G34" s="46">
        <v>1.665754941064634</v>
      </c>
      <c r="H34" s="3" t="s">
        <v>0</v>
      </c>
    </row>
    <row r="35" spans="1:8" ht="11.25" customHeight="1" x14ac:dyDescent="0.2">
      <c r="A35" s="1" t="s">
        <v>129</v>
      </c>
      <c r="B35" s="189">
        <v>31557912</v>
      </c>
      <c r="C35" s="185">
        <v>21.435726264781337</v>
      </c>
      <c r="D35" s="231" t="s">
        <v>0</v>
      </c>
      <c r="E35" s="231"/>
      <c r="F35" s="189">
        <v>31557912</v>
      </c>
      <c r="G35" s="46">
        <v>21.435726264781337</v>
      </c>
      <c r="H35" s="3" t="s">
        <v>0</v>
      </c>
    </row>
    <row r="36" spans="1:8" ht="11.25" customHeight="1" x14ac:dyDescent="0.2">
      <c r="A36" s="1" t="s">
        <v>21</v>
      </c>
      <c r="B36" s="189">
        <v>5756291</v>
      </c>
      <c r="C36" s="185">
        <v>10.357120880346756</v>
      </c>
      <c r="D36" s="231" t="s">
        <v>82</v>
      </c>
      <c r="E36" s="231"/>
      <c r="F36" s="189">
        <v>5756291</v>
      </c>
      <c r="G36" s="46">
        <v>10.357120880346756</v>
      </c>
      <c r="H36" s="3" t="s">
        <v>82</v>
      </c>
    </row>
    <row r="37" spans="1:8" ht="11.25" customHeight="1" x14ac:dyDescent="0.2">
      <c r="A37" s="1" t="s">
        <v>90</v>
      </c>
      <c r="B37" s="189">
        <v>261196224</v>
      </c>
      <c r="C37" s="185">
        <v>62.80375298724887</v>
      </c>
      <c r="D37" s="231" t="s">
        <v>0</v>
      </c>
      <c r="E37" s="231"/>
      <c r="F37" s="189">
        <v>261196224</v>
      </c>
      <c r="G37" s="46">
        <v>62.80375298724887</v>
      </c>
      <c r="H37" s="3" t="s">
        <v>0</v>
      </c>
    </row>
    <row r="38" spans="1:8" ht="11.25" customHeight="1" x14ac:dyDescent="0.2">
      <c r="A38" s="1" t="s">
        <v>22</v>
      </c>
      <c r="B38" s="189">
        <v>69592</v>
      </c>
      <c r="C38" s="185">
        <v>7.4809434382111614E-2</v>
      </c>
      <c r="D38" s="231" t="s">
        <v>0</v>
      </c>
      <c r="E38" s="231"/>
      <c r="F38" s="189">
        <v>69592</v>
      </c>
      <c r="G38" s="46">
        <v>7.4809434382111614E-2</v>
      </c>
      <c r="H38" s="3" t="s">
        <v>0</v>
      </c>
    </row>
    <row r="39" spans="1:8" ht="11.25" customHeight="1" x14ac:dyDescent="0.2">
      <c r="A39" s="1" t="s">
        <v>23</v>
      </c>
      <c r="B39" s="189">
        <v>70000</v>
      </c>
      <c r="C39" s="185">
        <v>6.4335929134893138E-2</v>
      </c>
      <c r="D39" s="141" t="s">
        <v>0</v>
      </c>
      <c r="E39" s="141"/>
      <c r="F39" s="189">
        <v>70000</v>
      </c>
      <c r="G39" s="46">
        <v>6.4335929134893138E-2</v>
      </c>
      <c r="H39" s="3" t="s">
        <v>0</v>
      </c>
    </row>
    <row r="40" spans="1:8" ht="11.25" customHeight="1" x14ac:dyDescent="0.15">
      <c r="A40" s="1" t="s">
        <v>24</v>
      </c>
      <c r="B40" s="3" t="s">
        <v>0</v>
      </c>
      <c r="C40" s="3" t="s">
        <v>0</v>
      </c>
      <c r="D40" s="3" t="s">
        <v>0</v>
      </c>
      <c r="E40" s="3"/>
      <c r="F40" s="3" t="s">
        <v>0</v>
      </c>
      <c r="G40" s="3" t="s">
        <v>0</v>
      </c>
      <c r="H40" s="3" t="s">
        <v>0</v>
      </c>
    </row>
    <row r="41" spans="1:8" ht="11.25" customHeight="1" x14ac:dyDescent="0.2">
      <c r="A41" s="1" t="s">
        <v>268</v>
      </c>
      <c r="B41" s="189">
        <v>8855340</v>
      </c>
      <c r="C41" s="185">
        <v>15.483420874102153</v>
      </c>
      <c r="D41" s="231" t="s">
        <v>82</v>
      </c>
      <c r="E41" s="231"/>
      <c r="F41" s="189">
        <v>8855340</v>
      </c>
      <c r="G41" s="46">
        <v>15.483420874102153</v>
      </c>
      <c r="H41" s="3" t="s">
        <v>82</v>
      </c>
    </row>
    <row r="42" spans="1:8" ht="11.25" customHeight="1" x14ac:dyDescent="0.2">
      <c r="A42" s="1" t="s">
        <v>26</v>
      </c>
      <c r="B42" s="189">
        <v>3152000</v>
      </c>
      <c r="C42" s="185">
        <v>7.6388787909632452</v>
      </c>
      <c r="D42" s="231" t="s">
        <v>0</v>
      </c>
      <c r="E42" s="231"/>
      <c r="F42" s="189">
        <v>3152000</v>
      </c>
      <c r="G42" s="46">
        <v>7.6388787909632452</v>
      </c>
      <c r="H42" s="3" t="s">
        <v>0</v>
      </c>
    </row>
    <row r="43" spans="1:8" ht="11.25" customHeight="1" x14ac:dyDescent="0.2">
      <c r="A43" s="1" t="s">
        <v>27</v>
      </c>
      <c r="B43" s="189">
        <v>28460710</v>
      </c>
      <c r="C43" s="185">
        <v>33.442309929392188</v>
      </c>
      <c r="D43" s="231" t="s">
        <v>82</v>
      </c>
      <c r="E43" s="231"/>
      <c r="F43" s="189">
        <v>28460710</v>
      </c>
      <c r="G43" s="46">
        <v>33.442309929392188</v>
      </c>
      <c r="H43" s="3" t="s">
        <v>82</v>
      </c>
    </row>
    <row r="44" spans="1:8" ht="11.25" customHeight="1" x14ac:dyDescent="0.2">
      <c r="A44" s="1" t="s">
        <v>31</v>
      </c>
      <c r="B44" s="189">
        <v>20933700</v>
      </c>
      <c r="C44" s="185">
        <v>17.706196750180371</v>
      </c>
      <c r="D44" s="231" t="s">
        <v>0</v>
      </c>
      <c r="E44" s="231"/>
      <c r="F44" s="189">
        <v>20933700</v>
      </c>
      <c r="G44" s="46">
        <v>17.706196750180371</v>
      </c>
      <c r="H44" s="3" t="s">
        <v>0</v>
      </c>
    </row>
    <row r="45" spans="1:8" ht="11.25" customHeight="1" x14ac:dyDescent="0.2">
      <c r="A45" s="1" t="s">
        <v>32</v>
      </c>
      <c r="B45" s="189">
        <v>6013087</v>
      </c>
      <c r="C45" s="185">
        <v>2.3074195916390732</v>
      </c>
      <c r="D45" s="231" t="s">
        <v>0</v>
      </c>
      <c r="E45" s="231"/>
      <c r="F45" s="189">
        <v>6013087</v>
      </c>
      <c r="G45" s="46">
        <v>2.3074195916390732</v>
      </c>
      <c r="H45" s="3" t="s">
        <v>0</v>
      </c>
    </row>
    <row r="46" spans="1:8" ht="11.25" customHeight="1" x14ac:dyDescent="0.2">
      <c r="A46" s="1" t="s">
        <v>192</v>
      </c>
      <c r="B46" s="189">
        <v>16419459</v>
      </c>
      <c r="C46" s="185">
        <v>7.1178357078296601</v>
      </c>
      <c r="D46" s="231" t="s">
        <v>82</v>
      </c>
      <c r="E46" s="231"/>
      <c r="F46" s="189">
        <v>16419459</v>
      </c>
      <c r="G46" s="46">
        <v>7.1178357078296601</v>
      </c>
      <c r="H46" s="3" t="s">
        <v>82</v>
      </c>
    </row>
    <row r="47" spans="1:8" ht="11.25" customHeight="1" x14ac:dyDescent="0.2">
      <c r="A47" s="1" t="s">
        <v>34</v>
      </c>
      <c r="B47" s="189">
        <v>1472175</v>
      </c>
      <c r="C47" s="185">
        <v>0.80370742412910201</v>
      </c>
      <c r="D47" s="231" t="s">
        <v>0</v>
      </c>
      <c r="E47" s="231"/>
      <c r="F47" s="189">
        <v>1472175</v>
      </c>
      <c r="G47" s="46">
        <v>0.80370742412910201</v>
      </c>
      <c r="H47" s="3" t="s">
        <v>0</v>
      </c>
    </row>
    <row r="48" spans="1:8" ht="11.25" customHeight="1" x14ac:dyDescent="0.2">
      <c r="A48" s="1" t="s">
        <v>35</v>
      </c>
      <c r="B48" s="189">
        <v>37385050</v>
      </c>
      <c r="C48" s="185">
        <v>26.541212836317218</v>
      </c>
      <c r="D48" s="231" t="s">
        <v>0</v>
      </c>
      <c r="E48" s="231"/>
      <c r="F48" s="189">
        <v>37385050</v>
      </c>
      <c r="G48" s="46">
        <v>26.541212836317218</v>
      </c>
      <c r="H48" s="3" t="s">
        <v>0</v>
      </c>
    </row>
    <row r="49" spans="1:8" ht="11.25" customHeight="1" x14ac:dyDescent="0.2">
      <c r="A49" s="1" t="s">
        <v>258</v>
      </c>
      <c r="B49" s="189">
        <v>12319576</v>
      </c>
      <c r="C49" s="185">
        <v>3.0408224720565458</v>
      </c>
      <c r="D49" s="231" t="s">
        <v>82</v>
      </c>
      <c r="E49" s="231"/>
      <c r="F49" s="189">
        <v>12319576</v>
      </c>
      <c r="G49" s="46">
        <v>3.0408224720565458</v>
      </c>
      <c r="H49" s="3" t="s">
        <v>82</v>
      </c>
    </row>
    <row r="50" spans="1:8" ht="11.25" customHeight="1" x14ac:dyDescent="0.2">
      <c r="A50" s="1" t="s">
        <v>37</v>
      </c>
      <c r="B50" s="189">
        <v>189930000</v>
      </c>
      <c r="C50" s="185">
        <v>29.049639506408493</v>
      </c>
      <c r="D50" s="231" t="s">
        <v>0</v>
      </c>
      <c r="E50" s="231"/>
      <c r="F50" s="189">
        <v>189930000</v>
      </c>
      <c r="G50" s="46">
        <v>29.049639506408493</v>
      </c>
      <c r="H50" s="3" t="s">
        <v>0</v>
      </c>
    </row>
    <row r="51" spans="1:8" ht="11.25" customHeight="1" x14ac:dyDescent="0.2">
      <c r="A51" s="1" t="s">
        <v>92</v>
      </c>
      <c r="B51" s="189">
        <v>7238254</v>
      </c>
      <c r="C51" s="185">
        <v>3.1719293663550649</v>
      </c>
      <c r="D51" s="231" t="s">
        <v>0</v>
      </c>
      <c r="E51" s="231"/>
      <c r="F51" s="189">
        <v>7238254</v>
      </c>
      <c r="G51" s="46">
        <v>3.1719293663550649</v>
      </c>
      <c r="H51" s="3" t="s">
        <v>0</v>
      </c>
    </row>
    <row r="52" spans="1:8" ht="11.25" customHeight="1" x14ac:dyDescent="0.2">
      <c r="A52" s="1" t="s">
        <v>251</v>
      </c>
      <c r="B52" s="189">
        <v>4222000</v>
      </c>
      <c r="C52" s="185">
        <v>1.6924462061064356</v>
      </c>
      <c r="D52" s="231"/>
      <c r="E52" s="231"/>
      <c r="F52" s="189">
        <v>4222000</v>
      </c>
      <c r="G52" s="46">
        <v>1.6924462061064356</v>
      </c>
      <c r="H52" s="3"/>
    </row>
    <row r="53" spans="1:8" ht="11.25" customHeight="1" x14ac:dyDescent="0.2">
      <c r="A53" s="1" t="s">
        <v>93</v>
      </c>
      <c r="B53" s="189">
        <v>851776</v>
      </c>
      <c r="C53" s="185">
        <v>0.62726753883711428</v>
      </c>
      <c r="D53" s="231" t="s">
        <v>0</v>
      </c>
      <c r="E53" s="231"/>
      <c r="F53" s="189">
        <v>851776</v>
      </c>
      <c r="G53" s="46">
        <v>0.62726753883711428</v>
      </c>
      <c r="H53" s="3" t="s">
        <v>0</v>
      </c>
    </row>
    <row r="54" spans="1:8" ht="11.25" customHeight="1" x14ac:dyDescent="0.2">
      <c r="A54" s="1" t="s">
        <v>38</v>
      </c>
      <c r="B54" s="189">
        <v>31897517</v>
      </c>
      <c r="C54" s="185">
        <v>33.991495070849545</v>
      </c>
      <c r="D54" s="231" t="s">
        <v>0</v>
      </c>
      <c r="E54" s="231"/>
      <c r="F54" s="189">
        <v>31897517</v>
      </c>
      <c r="G54" s="46">
        <v>33.991495070849545</v>
      </c>
      <c r="H54" s="3" t="s">
        <v>0</v>
      </c>
    </row>
    <row r="55" spans="1:8" ht="11.25" customHeight="1" x14ac:dyDescent="0.2">
      <c r="A55" s="1" t="s">
        <v>39</v>
      </c>
      <c r="B55" s="189">
        <v>19387199</v>
      </c>
      <c r="C55" s="185">
        <v>10.438186669710456</v>
      </c>
      <c r="D55" s="231" t="s">
        <v>0</v>
      </c>
      <c r="E55" s="231"/>
      <c r="F55" s="189">
        <v>19456199</v>
      </c>
      <c r="G55" s="46">
        <v>10.475336692269673</v>
      </c>
      <c r="H55" s="3" t="s">
        <v>0</v>
      </c>
    </row>
    <row r="56" spans="1:8" ht="11.25" customHeight="1" x14ac:dyDescent="0.2">
      <c r="A56" s="1" t="s">
        <v>40</v>
      </c>
      <c r="B56" s="189">
        <v>41914000</v>
      </c>
      <c r="C56" s="185">
        <v>17.73035094791852</v>
      </c>
      <c r="D56" s="231" t="s">
        <v>0</v>
      </c>
      <c r="E56" s="231"/>
      <c r="F56" s="189">
        <v>41914000</v>
      </c>
      <c r="G56" s="46">
        <v>17.73035094791852</v>
      </c>
      <c r="H56" s="3" t="s">
        <v>0</v>
      </c>
    </row>
    <row r="57" spans="1:8" ht="11.25" customHeight="1" x14ac:dyDescent="0.2">
      <c r="A57" s="1" t="s">
        <v>130</v>
      </c>
      <c r="B57" s="189">
        <v>11165254</v>
      </c>
      <c r="C57" s="185">
        <v>10.912562698161375</v>
      </c>
      <c r="D57" s="231" t="s">
        <v>82</v>
      </c>
      <c r="E57" s="231"/>
      <c r="F57" s="189">
        <v>11165254</v>
      </c>
      <c r="G57" s="46">
        <v>10.912562698161375</v>
      </c>
      <c r="H57" s="3" t="s">
        <v>82</v>
      </c>
    </row>
    <row r="58" spans="1:8" ht="11.25" customHeight="1" x14ac:dyDescent="0.2">
      <c r="A58" s="1" t="s">
        <v>193</v>
      </c>
      <c r="B58" s="189">
        <v>30519200</v>
      </c>
      <c r="C58" s="185">
        <v>31.349298063421333</v>
      </c>
      <c r="D58" s="231" t="s">
        <v>0</v>
      </c>
      <c r="E58" s="231"/>
      <c r="F58" s="189">
        <v>30519200</v>
      </c>
      <c r="G58" s="46">
        <v>31.349298063421333</v>
      </c>
      <c r="H58" s="3" t="s">
        <v>0</v>
      </c>
    </row>
    <row r="59" spans="1:8" ht="11.25" customHeight="1" x14ac:dyDescent="0.2">
      <c r="A59" s="1" t="s">
        <v>41</v>
      </c>
      <c r="B59" s="189">
        <v>18709700</v>
      </c>
      <c r="C59" s="185">
        <v>17.867463505287745</v>
      </c>
      <c r="D59" s="231" t="s">
        <v>0</v>
      </c>
      <c r="E59" s="231"/>
      <c r="F59" s="189">
        <v>18709700</v>
      </c>
      <c r="G59" s="46">
        <v>17.867463505287745</v>
      </c>
      <c r="H59" s="3" t="s">
        <v>0</v>
      </c>
    </row>
    <row r="60" spans="1:8" ht="11.25" customHeight="1" x14ac:dyDescent="0.2">
      <c r="A60" s="1" t="s">
        <v>96</v>
      </c>
      <c r="B60" s="189">
        <v>79349538</v>
      </c>
      <c r="C60" s="185">
        <v>42.875650703251225</v>
      </c>
      <c r="D60" s="231" t="s">
        <v>0</v>
      </c>
      <c r="E60" s="231"/>
      <c r="F60" s="189">
        <v>79349538</v>
      </c>
      <c r="G60" s="46">
        <v>42.875650703251225</v>
      </c>
      <c r="H60" s="3" t="s">
        <v>0</v>
      </c>
    </row>
    <row r="61" spans="1:8" ht="11.25" customHeight="1" x14ac:dyDescent="0.2">
      <c r="A61" s="1" t="s">
        <v>42</v>
      </c>
      <c r="B61" s="189">
        <v>27256496</v>
      </c>
      <c r="C61" s="185">
        <v>7.0841413610837272</v>
      </c>
      <c r="D61" s="231" t="s">
        <v>0</v>
      </c>
      <c r="E61" s="231"/>
      <c r="F61" s="189">
        <v>27256496</v>
      </c>
      <c r="G61" s="46">
        <v>7.0841413610837272</v>
      </c>
      <c r="H61" s="3" t="s">
        <v>0</v>
      </c>
    </row>
    <row r="62" spans="1:8" ht="11.25" customHeight="1" x14ac:dyDescent="0.2">
      <c r="A62" s="1" t="s">
        <v>43</v>
      </c>
      <c r="B62" s="189">
        <v>9245190</v>
      </c>
      <c r="C62" s="185">
        <v>7.7998339669249965</v>
      </c>
      <c r="D62" s="231" t="s">
        <v>0</v>
      </c>
      <c r="E62" s="231"/>
      <c r="F62" s="189">
        <v>9245190</v>
      </c>
      <c r="G62" s="46">
        <v>7.7998339669249965</v>
      </c>
      <c r="H62" s="3" t="s">
        <v>0</v>
      </c>
    </row>
    <row r="63" spans="1:8" ht="11.25" customHeight="1" x14ac:dyDescent="0.2">
      <c r="A63" s="1" t="s">
        <v>44</v>
      </c>
      <c r="B63" s="189">
        <v>144360410</v>
      </c>
      <c r="C63" s="185">
        <v>30.486320474601985</v>
      </c>
      <c r="D63" s="231" t="s">
        <v>82</v>
      </c>
      <c r="E63" s="231"/>
      <c r="F63" s="189">
        <v>144360410</v>
      </c>
      <c r="G63" s="46">
        <v>30.486320474601985</v>
      </c>
      <c r="H63" s="3" t="s">
        <v>82</v>
      </c>
    </row>
    <row r="64" spans="1:8" ht="11.25" customHeight="1" x14ac:dyDescent="0.2">
      <c r="A64" s="1" t="s">
        <v>229</v>
      </c>
      <c r="B64" s="189">
        <v>71792118</v>
      </c>
      <c r="C64" s="185">
        <v>15.967582249305345</v>
      </c>
      <c r="D64" s="231" t="s">
        <v>82</v>
      </c>
      <c r="E64" s="231"/>
      <c r="F64" s="189">
        <v>71792118</v>
      </c>
      <c r="G64" s="46">
        <v>15.967582249305345</v>
      </c>
      <c r="H64" s="3" t="s">
        <v>82</v>
      </c>
    </row>
    <row r="65" spans="1:8" ht="11.25" customHeight="1" x14ac:dyDescent="0.2">
      <c r="A65" s="1" t="s">
        <v>46</v>
      </c>
      <c r="B65" s="189">
        <v>44055667</v>
      </c>
      <c r="C65" s="185">
        <v>20.739290981663743</v>
      </c>
      <c r="D65" s="231" t="s">
        <v>0</v>
      </c>
      <c r="E65" s="231"/>
      <c r="F65" s="189">
        <v>44055667</v>
      </c>
      <c r="G65" s="46">
        <v>20.739290981663743</v>
      </c>
      <c r="H65" s="3" t="s">
        <v>0</v>
      </c>
    </row>
    <row r="66" spans="1:8" ht="11.25" customHeight="1" x14ac:dyDescent="0.2">
      <c r="A66" s="1" t="s">
        <v>47</v>
      </c>
      <c r="B66" s="189">
        <v>26008104</v>
      </c>
      <c r="C66" s="185">
        <v>20.516219723353988</v>
      </c>
      <c r="D66" s="231" t="s">
        <v>0</v>
      </c>
      <c r="E66" s="231"/>
      <c r="F66" s="189">
        <v>26008104</v>
      </c>
      <c r="G66" s="46">
        <v>20.516219723353988</v>
      </c>
      <c r="H66" s="3" t="s">
        <v>0</v>
      </c>
    </row>
    <row r="67" spans="1:8" ht="11.25" customHeight="1" x14ac:dyDescent="0.2">
      <c r="A67" s="1" t="s">
        <v>230</v>
      </c>
      <c r="B67" s="189">
        <v>31652237</v>
      </c>
      <c r="C67" s="185">
        <v>25.348496776203405</v>
      </c>
      <c r="D67" s="231" t="s">
        <v>0</v>
      </c>
      <c r="E67" s="231"/>
      <c r="F67" s="189">
        <v>31652237</v>
      </c>
      <c r="G67" s="46">
        <v>25.348496776203405</v>
      </c>
      <c r="H67" s="3" t="s">
        <v>0</v>
      </c>
    </row>
    <row r="68" spans="1:8" ht="11.25" customHeight="1" x14ac:dyDescent="0.15">
      <c r="A68" s="1" t="s">
        <v>48</v>
      </c>
      <c r="B68" s="178" t="s">
        <v>0</v>
      </c>
      <c r="C68" s="3" t="s">
        <v>0</v>
      </c>
      <c r="D68" s="3" t="s">
        <v>0</v>
      </c>
      <c r="E68" s="3"/>
      <c r="F68" s="178" t="s">
        <v>0</v>
      </c>
      <c r="G68" s="178" t="s">
        <v>0</v>
      </c>
      <c r="H68" s="3" t="s">
        <v>0</v>
      </c>
    </row>
    <row r="69" spans="1:8" ht="11.25" customHeight="1" x14ac:dyDescent="0.15">
      <c r="A69" s="1" t="s">
        <v>98</v>
      </c>
      <c r="B69" s="178" t="s">
        <v>0</v>
      </c>
      <c r="C69" s="3" t="s">
        <v>0</v>
      </c>
      <c r="D69" s="3" t="s">
        <v>0</v>
      </c>
      <c r="E69" s="3"/>
      <c r="F69" s="178" t="s">
        <v>0</v>
      </c>
      <c r="G69" s="178" t="s">
        <v>0</v>
      </c>
      <c r="H69" s="3" t="s">
        <v>0</v>
      </c>
    </row>
    <row r="70" spans="1:8" ht="11.25" customHeight="1" x14ac:dyDescent="0.2">
      <c r="A70" s="1" t="s">
        <v>99</v>
      </c>
      <c r="B70" s="189">
        <v>15025758</v>
      </c>
      <c r="C70" s="185">
        <v>9.5087517236709456</v>
      </c>
      <c r="D70" s="231" t="s">
        <v>0</v>
      </c>
      <c r="E70" s="231"/>
      <c r="F70" s="189">
        <v>15025758</v>
      </c>
      <c r="G70" s="46">
        <v>9.5087517236709456</v>
      </c>
      <c r="H70" s="3" t="s">
        <v>0</v>
      </c>
    </row>
    <row r="71" spans="1:8" ht="11.25" customHeight="1" x14ac:dyDescent="0.2">
      <c r="A71" s="1" t="s">
        <v>49</v>
      </c>
      <c r="B71" s="189">
        <v>20401185</v>
      </c>
      <c r="C71" s="185">
        <v>5.0221181916402839</v>
      </c>
      <c r="D71" s="231" t="s">
        <v>0</v>
      </c>
      <c r="E71" s="231"/>
      <c r="F71" s="189">
        <v>20401185</v>
      </c>
      <c r="G71" s="46">
        <v>5.0221181916402839</v>
      </c>
      <c r="H71" s="3" t="s">
        <v>0</v>
      </c>
    </row>
    <row r="72" spans="1:8" ht="11.25" customHeight="1" x14ac:dyDescent="0.2">
      <c r="A72" s="1" t="s">
        <v>100</v>
      </c>
      <c r="B72" s="189">
        <v>39612579</v>
      </c>
      <c r="C72" s="185">
        <v>19.187028165944152</v>
      </c>
      <c r="D72" s="231" t="s">
        <v>0</v>
      </c>
      <c r="E72" s="231"/>
      <c r="F72" s="189">
        <v>39612579</v>
      </c>
      <c r="G72" s="46">
        <v>19.187028165944152</v>
      </c>
      <c r="H72" s="3" t="s">
        <v>0</v>
      </c>
    </row>
    <row r="73" spans="1:8" ht="11.25" customHeight="1" x14ac:dyDescent="0.2">
      <c r="A73" s="1" t="s">
        <v>131</v>
      </c>
      <c r="B73" s="189">
        <v>415000000</v>
      </c>
      <c r="C73" s="185">
        <v>32.236224567949144</v>
      </c>
      <c r="D73" s="231" t="s">
        <v>82</v>
      </c>
      <c r="E73" s="231"/>
      <c r="F73" s="189">
        <v>415000000</v>
      </c>
      <c r="G73" s="46">
        <v>32.236224567949144</v>
      </c>
      <c r="H73" s="3" t="s">
        <v>82</v>
      </c>
    </row>
    <row r="74" spans="1:8" ht="11.25" customHeight="1" x14ac:dyDescent="0.2">
      <c r="A74" s="1" t="s">
        <v>50</v>
      </c>
      <c r="B74" s="189">
        <v>12325217</v>
      </c>
      <c r="C74" s="185">
        <v>4.4396413913537121</v>
      </c>
      <c r="D74" s="231" t="s">
        <v>0</v>
      </c>
      <c r="E74" s="231"/>
      <c r="F74" s="189">
        <v>12325217</v>
      </c>
      <c r="G74" s="46">
        <v>4.4396413913537121</v>
      </c>
      <c r="H74" s="3" t="s">
        <v>0</v>
      </c>
    </row>
    <row r="75" spans="1:8" ht="11.25" customHeight="1" x14ac:dyDescent="0.2">
      <c r="A75" s="1" t="s">
        <v>102</v>
      </c>
      <c r="B75" s="189">
        <v>6235</v>
      </c>
      <c r="C75" s="141" t="s">
        <v>195</v>
      </c>
      <c r="D75" s="141" t="s">
        <v>0</v>
      </c>
      <c r="E75" s="141"/>
      <c r="F75" s="189">
        <v>6235</v>
      </c>
      <c r="G75" s="141" t="s">
        <v>195</v>
      </c>
      <c r="H75" s="3" t="s">
        <v>0</v>
      </c>
    </row>
    <row r="76" spans="1:8" ht="11.25" customHeight="1" x14ac:dyDescent="0.2">
      <c r="A76" s="1" t="s">
        <v>132</v>
      </c>
      <c r="B76" s="189">
        <v>237344967</v>
      </c>
      <c r="C76" s="185">
        <v>50.082667590055763</v>
      </c>
      <c r="D76" s="231" t="s">
        <v>0</v>
      </c>
      <c r="E76" s="231"/>
      <c r="F76" s="189">
        <v>237344967</v>
      </c>
      <c r="G76" s="46">
        <v>50.082667590055763</v>
      </c>
      <c r="H76" s="3" t="s">
        <v>0</v>
      </c>
    </row>
    <row r="77" spans="1:8" ht="11.25" customHeight="1" x14ac:dyDescent="0.2">
      <c r="A77" s="1" t="s">
        <v>52</v>
      </c>
      <c r="B77" s="189">
        <v>4539861</v>
      </c>
      <c r="C77" s="185">
        <v>2.9703434188521824</v>
      </c>
      <c r="D77" s="231" t="s">
        <v>0</v>
      </c>
      <c r="E77" s="231"/>
      <c r="F77" s="189">
        <v>4539861</v>
      </c>
      <c r="G77" s="46">
        <v>2.9703434188521824</v>
      </c>
      <c r="H77" s="3" t="s">
        <v>0</v>
      </c>
    </row>
    <row r="78" spans="1:8" ht="11.25" customHeight="1" x14ac:dyDescent="0.2">
      <c r="A78" s="1" t="s">
        <v>133</v>
      </c>
      <c r="B78" s="189">
        <v>616109</v>
      </c>
      <c r="C78" s="185">
        <v>1.7944992019386481</v>
      </c>
      <c r="D78" s="231" t="s">
        <v>82</v>
      </c>
      <c r="E78" s="231"/>
      <c r="F78" s="189">
        <v>616109</v>
      </c>
      <c r="G78" s="46">
        <v>1.7944992019386481</v>
      </c>
      <c r="H78" s="3" t="s">
        <v>82</v>
      </c>
    </row>
    <row r="79" spans="1:8" ht="11.25" customHeight="1" x14ac:dyDescent="0.15">
      <c r="A79" s="1" t="s">
        <v>54</v>
      </c>
      <c r="B79" s="3" t="s">
        <v>0</v>
      </c>
      <c r="C79" s="3" t="s">
        <v>0</v>
      </c>
      <c r="D79" s="3" t="s">
        <v>0</v>
      </c>
      <c r="E79" s="3"/>
      <c r="F79" s="3" t="s">
        <v>0</v>
      </c>
      <c r="G79" s="3" t="s">
        <v>0</v>
      </c>
      <c r="H79" s="3" t="s">
        <v>0</v>
      </c>
    </row>
    <row r="80" spans="1:8" ht="11.25" customHeight="1" x14ac:dyDescent="0.2">
      <c r="A80" s="1" t="s">
        <v>103</v>
      </c>
      <c r="B80" s="189">
        <v>13640000</v>
      </c>
      <c r="C80" s="185">
        <v>19.725206471140318</v>
      </c>
      <c r="D80" s="231" t="s">
        <v>0</v>
      </c>
      <c r="E80" s="231"/>
      <c r="F80" s="189">
        <v>13640000</v>
      </c>
      <c r="G80" s="46">
        <v>19.725206471140318</v>
      </c>
      <c r="H80" s="3" t="s">
        <v>0</v>
      </c>
    </row>
    <row r="81" spans="1:8" ht="11.25" customHeight="1" x14ac:dyDescent="0.2">
      <c r="A81" s="1" t="s">
        <v>55</v>
      </c>
      <c r="B81" s="189">
        <v>2059222</v>
      </c>
      <c r="C81" s="185">
        <v>3.6698620786752136</v>
      </c>
      <c r="D81" s="231" t="s">
        <v>0</v>
      </c>
      <c r="E81" s="231"/>
      <c r="F81" s="189">
        <v>2059222</v>
      </c>
      <c r="G81" s="46">
        <v>3.6698620786752136</v>
      </c>
      <c r="H81" s="3" t="s">
        <v>0</v>
      </c>
    </row>
    <row r="82" spans="1:8" ht="11.25" customHeight="1" x14ac:dyDescent="0.2">
      <c r="A82" s="1" t="s">
        <v>56</v>
      </c>
      <c r="B82" s="189">
        <v>4728863</v>
      </c>
      <c r="C82" s="185">
        <v>8.7460591656879689</v>
      </c>
      <c r="D82" s="231" t="s">
        <v>0</v>
      </c>
      <c r="E82" s="231"/>
      <c r="F82" s="189">
        <v>4728863</v>
      </c>
      <c r="G82" s="46">
        <v>8.7460591656879689</v>
      </c>
      <c r="H82" s="3" t="s">
        <v>0</v>
      </c>
    </row>
    <row r="83" spans="1:8" ht="11.25" customHeight="1" x14ac:dyDescent="0.15">
      <c r="A83" s="1" t="s">
        <v>57</v>
      </c>
      <c r="B83" s="3" t="s">
        <v>0</v>
      </c>
      <c r="C83" s="3" t="s">
        <v>0</v>
      </c>
      <c r="D83" s="3" t="s">
        <v>0</v>
      </c>
      <c r="E83" s="3"/>
      <c r="F83" s="3" t="s">
        <v>0</v>
      </c>
      <c r="G83" s="3" t="s">
        <v>0</v>
      </c>
      <c r="H83" s="3" t="s">
        <v>0</v>
      </c>
    </row>
    <row r="84" spans="1:8" ht="11.25" customHeight="1" x14ac:dyDescent="0.2">
      <c r="A84" s="1" t="s">
        <v>134</v>
      </c>
      <c r="B84" s="189">
        <v>28614242</v>
      </c>
      <c r="C84" s="185">
        <v>24.056882182470591</v>
      </c>
      <c r="D84" s="231" t="s">
        <v>82</v>
      </c>
      <c r="E84" s="231"/>
      <c r="F84" s="189">
        <v>28614242</v>
      </c>
      <c r="G84" s="46">
        <v>24.056882182470591</v>
      </c>
      <c r="H84" s="3" t="s">
        <v>82</v>
      </c>
    </row>
    <row r="85" spans="1:8" ht="11.25" customHeight="1" x14ac:dyDescent="0.15">
      <c r="A85" s="1" t="s">
        <v>59</v>
      </c>
      <c r="B85" s="3" t="s">
        <v>0</v>
      </c>
      <c r="C85" s="3" t="s">
        <v>0</v>
      </c>
      <c r="D85" s="3" t="s">
        <v>0</v>
      </c>
      <c r="E85" s="3"/>
      <c r="F85" s="3" t="s">
        <v>0</v>
      </c>
      <c r="G85" s="3" t="s">
        <v>0</v>
      </c>
      <c r="H85" s="3" t="s">
        <v>0</v>
      </c>
    </row>
    <row r="86" spans="1:8" ht="11.25" customHeight="1" x14ac:dyDescent="0.2">
      <c r="A86" s="1" t="s">
        <v>60</v>
      </c>
      <c r="B86" s="189">
        <v>27112</v>
      </c>
      <c r="C86" s="141" t="s">
        <v>195</v>
      </c>
      <c r="D86" s="141" t="s">
        <v>0</v>
      </c>
      <c r="E86" s="141"/>
      <c r="F86" s="189">
        <v>27112</v>
      </c>
      <c r="G86" s="46">
        <v>4.5298629779939412E-2</v>
      </c>
      <c r="H86" s="3" t="s">
        <v>0</v>
      </c>
    </row>
    <row r="87" spans="1:8" ht="11.25" customHeight="1" x14ac:dyDescent="0.2">
      <c r="A87" s="1" t="s">
        <v>61</v>
      </c>
      <c r="B87" s="189">
        <v>19011731</v>
      </c>
      <c r="C87" s="185">
        <v>3.7332475216222933</v>
      </c>
      <c r="D87" s="231" t="s">
        <v>0</v>
      </c>
      <c r="E87" s="231"/>
      <c r="F87" s="189">
        <v>19011731</v>
      </c>
      <c r="G87" s="46">
        <v>3.7332475216222933</v>
      </c>
      <c r="H87" s="3" t="s">
        <v>0</v>
      </c>
    </row>
    <row r="88" spans="1:8" ht="11.25" customHeight="1" x14ac:dyDescent="0.2">
      <c r="A88" s="1" t="s">
        <v>104</v>
      </c>
      <c r="B88" s="189">
        <v>145385920</v>
      </c>
      <c r="C88" s="185">
        <v>36.086467976611516</v>
      </c>
      <c r="D88" s="231" t="s">
        <v>0</v>
      </c>
      <c r="E88" s="231"/>
      <c r="F88" s="189">
        <v>145385920</v>
      </c>
      <c r="G88" s="46">
        <v>36.086467976611516</v>
      </c>
      <c r="H88" s="3" t="s">
        <v>0</v>
      </c>
    </row>
    <row r="89" spans="1:8" ht="11.25" customHeight="1" x14ac:dyDescent="0.2">
      <c r="A89" s="1" t="s">
        <v>105</v>
      </c>
      <c r="B89" s="189">
        <v>43751047</v>
      </c>
      <c r="C89" s="185">
        <v>29.294051675479221</v>
      </c>
      <c r="D89" s="231" t="s">
        <v>82</v>
      </c>
      <c r="E89" s="231"/>
      <c r="F89" s="189">
        <v>43751047</v>
      </c>
      <c r="G89" s="46">
        <v>29.294051675479221</v>
      </c>
      <c r="H89" s="3" t="s">
        <v>82</v>
      </c>
    </row>
    <row r="90" spans="1:8" ht="11.25" customHeight="1" x14ac:dyDescent="0.15">
      <c r="A90" s="1" t="s">
        <v>106</v>
      </c>
      <c r="B90" s="3" t="s">
        <v>0</v>
      </c>
      <c r="C90" s="3" t="s">
        <v>0</v>
      </c>
      <c r="D90" s="3" t="s">
        <v>0</v>
      </c>
      <c r="E90" s="3"/>
      <c r="F90" s="3" t="s">
        <v>0</v>
      </c>
      <c r="G90" s="3" t="s">
        <v>0</v>
      </c>
      <c r="H90" s="3" t="s">
        <v>0</v>
      </c>
    </row>
    <row r="91" spans="1:8" ht="11.25" customHeight="1" x14ac:dyDescent="0.2">
      <c r="A91" s="1" t="s">
        <v>62</v>
      </c>
      <c r="B91" s="189">
        <v>2277324</v>
      </c>
      <c r="C91" s="185">
        <v>1.9396387180956938</v>
      </c>
      <c r="D91" s="231" t="s">
        <v>82</v>
      </c>
      <c r="E91" s="231"/>
      <c r="F91" s="189">
        <v>2277324</v>
      </c>
      <c r="G91" s="46">
        <v>1.9396387180956938</v>
      </c>
      <c r="H91" s="3" t="s">
        <v>82</v>
      </c>
    </row>
    <row r="92" spans="1:8" ht="11.25" customHeight="1" x14ac:dyDescent="0.2">
      <c r="A92" s="1" t="s">
        <v>63</v>
      </c>
      <c r="B92" s="189">
        <v>21201228</v>
      </c>
      <c r="C92" s="185">
        <v>8.4853040644653657</v>
      </c>
      <c r="D92" s="231" t="s">
        <v>0</v>
      </c>
      <c r="E92" s="231"/>
      <c r="F92" s="189">
        <v>21201228</v>
      </c>
      <c r="G92" s="46">
        <v>8.4853040644653657</v>
      </c>
      <c r="H92" s="3" t="s">
        <v>0</v>
      </c>
    </row>
    <row r="93" spans="1:8" ht="11.25" customHeight="1" x14ac:dyDescent="0.2">
      <c r="A93" s="1" t="s">
        <v>64</v>
      </c>
      <c r="B93" s="189">
        <v>35177735</v>
      </c>
      <c r="C93" s="185">
        <v>10.563456136162648</v>
      </c>
      <c r="D93" s="231" t="s">
        <v>0</v>
      </c>
      <c r="E93" s="231"/>
      <c r="F93" s="189">
        <v>35177735</v>
      </c>
      <c r="G93" s="46">
        <v>10.563456136162648</v>
      </c>
      <c r="H93" s="3" t="s">
        <v>0</v>
      </c>
    </row>
    <row r="94" spans="1:8" ht="11.25" customHeight="1" x14ac:dyDescent="0.2">
      <c r="A94" s="1" t="s">
        <v>65</v>
      </c>
      <c r="B94" s="189">
        <v>30516500</v>
      </c>
      <c r="C94" s="185">
        <v>12.778258389939023</v>
      </c>
      <c r="D94" s="231" t="s">
        <v>0</v>
      </c>
      <c r="E94" s="231"/>
      <c r="F94" s="189">
        <v>30516500</v>
      </c>
      <c r="G94" s="46">
        <v>12.778258389939023</v>
      </c>
      <c r="H94" s="3" t="s">
        <v>0</v>
      </c>
    </row>
    <row r="95" spans="1:8" ht="11.25" customHeight="1" x14ac:dyDescent="0.2">
      <c r="A95" s="1" t="s">
        <v>66</v>
      </c>
      <c r="B95" s="189">
        <v>1503831</v>
      </c>
      <c r="C95" s="185">
        <v>0.85721687858187623</v>
      </c>
      <c r="D95" s="231" t="s">
        <v>0</v>
      </c>
      <c r="E95" s="231"/>
      <c r="F95" s="189">
        <v>1503831</v>
      </c>
      <c r="G95" s="46">
        <v>0.85721687858187623</v>
      </c>
      <c r="H95" s="3" t="s">
        <v>0</v>
      </c>
    </row>
    <row r="96" spans="1:8" ht="11.25" customHeight="1" x14ac:dyDescent="0.2">
      <c r="A96" s="1" t="s">
        <v>135</v>
      </c>
      <c r="B96" s="189">
        <v>98191485</v>
      </c>
      <c r="C96" s="185">
        <v>25.043673373614126</v>
      </c>
      <c r="D96" s="231" t="s">
        <v>0</v>
      </c>
      <c r="E96" s="231"/>
      <c r="F96" s="189">
        <v>98191485</v>
      </c>
      <c r="G96" s="46">
        <v>25.043673373614126</v>
      </c>
      <c r="H96" s="3" t="s">
        <v>0</v>
      </c>
    </row>
    <row r="97" spans="1:8" ht="11.25" customHeight="1" x14ac:dyDescent="0.15">
      <c r="A97" s="1" t="s">
        <v>68</v>
      </c>
      <c r="B97" s="3" t="s">
        <v>0</v>
      </c>
      <c r="C97" s="3" t="s">
        <v>0</v>
      </c>
      <c r="D97" s="3" t="s">
        <v>0</v>
      </c>
      <c r="E97" s="3"/>
      <c r="F97" s="3" t="s">
        <v>0</v>
      </c>
      <c r="G97" s="3" t="s">
        <v>0</v>
      </c>
      <c r="H97" s="3" t="s">
        <v>0</v>
      </c>
    </row>
    <row r="98" spans="1:8" ht="11.25" customHeight="1" x14ac:dyDescent="0.2">
      <c r="A98" s="1" t="s">
        <v>69</v>
      </c>
      <c r="B98" s="189">
        <v>25732915</v>
      </c>
      <c r="C98" s="185">
        <v>14.139376036774697</v>
      </c>
      <c r="D98" s="231" t="s">
        <v>82</v>
      </c>
      <c r="E98" s="231"/>
      <c r="F98" s="189">
        <v>25732915</v>
      </c>
      <c r="G98" s="46">
        <v>14.139376036774697</v>
      </c>
      <c r="H98" s="3" t="s">
        <v>82</v>
      </c>
    </row>
    <row r="99" spans="1:8" ht="11.25" customHeight="1" x14ac:dyDescent="0.15">
      <c r="A99" s="1" t="s">
        <v>70</v>
      </c>
      <c r="B99" s="3" t="s">
        <v>0</v>
      </c>
      <c r="C99" s="3" t="s">
        <v>0</v>
      </c>
      <c r="D99" s="3" t="s">
        <v>0</v>
      </c>
      <c r="E99" s="3"/>
      <c r="F99" s="3" t="s">
        <v>0</v>
      </c>
      <c r="G99" s="3" t="s">
        <v>0</v>
      </c>
      <c r="H99" s="3" t="s">
        <v>0</v>
      </c>
    </row>
    <row r="100" spans="1:8" ht="11.25" customHeight="1" x14ac:dyDescent="0.2">
      <c r="A100" s="1" t="s">
        <v>71</v>
      </c>
      <c r="B100" s="189">
        <v>23411</v>
      </c>
      <c r="C100" s="185">
        <v>5.0269588949322437E-2</v>
      </c>
      <c r="D100" s="231" t="s">
        <v>0</v>
      </c>
      <c r="E100" s="231"/>
      <c r="F100" s="189">
        <v>23411</v>
      </c>
      <c r="G100" s="46">
        <v>5.0269588949322437E-2</v>
      </c>
      <c r="H100" s="3" t="s">
        <v>0</v>
      </c>
    </row>
    <row r="101" spans="1:8" ht="11.25" customHeight="1" x14ac:dyDescent="0.2">
      <c r="A101" s="1" t="s">
        <v>107</v>
      </c>
      <c r="B101" s="189">
        <v>41746240</v>
      </c>
      <c r="C101" s="185">
        <v>17.464408095680945</v>
      </c>
      <c r="D101" s="231" t="s">
        <v>0</v>
      </c>
      <c r="E101" s="231"/>
      <c r="F101" s="189">
        <v>41746240</v>
      </c>
      <c r="G101" s="46">
        <v>17.464408095680945</v>
      </c>
      <c r="H101" s="3" t="s">
        <v>0</v>
      </c>
    </row>
    <row r="102" spans="1:8" ht="11.25" customHeight="1" x14ac:dyDescent="0.2">
      <c r="A102" s="1" t="s">
        <v>1</v>
      </c>
      <c r="B102" s="189">
        <v>13856015</v>
      </c>
      <c r="C102" s="185">
        <v>5.0729807683858743</v>
      </c>
      <c r="D102" s="231" t="s">
        <v>0</v>
      </c>
      <c r="E102" s="231"/>
      <c r="F102" s="189">
        <v>13856015</v>
      </c>
      <c r="G102" s="46">
        <v>5.0729807683858743</v>
      </c>
      <c r="H102" s="3" t="s">
        <v>0</v>
      </c>
    </row>
    <row r="103" spans="1:8" ht="11.25" customHeight="1" x14ac:dyDescent="0.2">
      <c r="A103" s="1" t="s">
        <v>2</v>
      </c>
      <c r="B103" s="189">
        <v>47179574</v>
      </c>
      <c r="C103" s="185">
        <v>29.37930154096388</v>
      </c>
      <c r="D103" s="231" t="s">
        <v>82</v>
      </c>
      <c r="E103" s="231"/>
      <c r="F103" s="189">
        <v>47179574</v>
      </c>
      <c r="G103" s="46">
        <v>29.37930154096388</v>
      </c>
      <c r="H103" s="3" t="s">
        <v>82</v>
      </c>
    </row>
    <row r="104" spans="1:8" ht="11.25" customHeight="1" x14ac:dyDescent="0.2">
      <c r="A104" s="1" t="s">
        <v>72</v>
      </c>
      <c r="B104" s="189">
        <v>150931360</v>
      </c>
      <c r="C104" s="185">
        <v>70.607165629454428</v>
      </c>
      <c r="D104" s="231" t="s">
        <v>0</v>
      </c>
      <c r="E104" s="231"/>
      <c r="F104" s="189">
        <v>150931360</v>
      </c>
      <c r="G104" s="46">
        <v>70.607165629454428</v>
      </c>
      <c r="H104" s="3" t="s">
        <v>0</v>
      </c>
    </row>
    <row r="105" spans="1:8" ht="11.25" customHeight="1" x14ac:dyDescent="0.2">
      <c r="A105" s="1" t="s">
        <v>73</v>
      </c>
      <c r="B105" s="189">
        <v>13000000</v>
      </c>
      <c r="C105" s="185">
        <v>5.2992766487374467</v>
      </c>
      <c r="D105" s="231" t="s">
        <v>0</v>
      </c>
      <c r="E105" s="231"/>
      <c r="F105" s="189">
        <v>13000000</v>
      </c>
      <c r="G105" s="46">
        <v>5.2992766487374467</v>
      </c>
      <c r="H105" s="3" t="s">
        <v>0</v>
      </c>
    </row>
    <row r="106" spans="1:8" ht="11.25" customHeight="1" x14ac:dyDescent="0.2">
      <c r="A106" s="1" t="s">
        <v>108</v>
      </c>
      <c r="B106" s="189">
        <v>18731200</v>
      </c>
      <c r="C106" s="185">
        <v>4.446612612805092</v>
      </c>
      <c r="D106" s="231" t="s">
        <v>0</v>
      </c>
      <c r="E106" s="231"/>
      <c r="F106" s="189">
        <v>18731200</v>
      </c>
      <c r="G106" s="46">
        <v>4.446612612805092</v>
      </c>
      <c r="H106" s="3" t="s">
        <v>0</v>
      </c>
    </row>
    <row r="107" spans="1:8" ht="11.25" customHeight="1" x14ac:dyDescent="0.2">
      <c r="A107" s="1" t="s">
        <v>74</v>
      </c>
      <c r="B107" s="189">
        <v>49074088</v>
      </c>
      <c r="C107" s="185">
        <v>13.679428516793465</v>
      </c>
      <c r="D107" s="231" t="s">
        <v>0</v>
      </c>
      <c r="E107" s="231"/>
      <c r="F107" s="189">
        <v>49074088</v>
      </c>
      <c r="G107" s="46">
        <v>13.679428516793465</v>
      </c>
      <c r="H107" s="3" t="s">
        <v>0</v>
      </c>
    </row>
    <row r="108" spans="1:8" ht="11.25" customHeight="1" x14ac:dyDescent="0.2">
      <c r="A108" s="1" t="s">
        <v>75</v>
      </c>
      <c r="B108" s="189">
        <v>27504899</v>
      </c>
      <c r="C108" s="185">
        <v>15.046772905315214</v>
      </c>
      <c r="D108" s="231" t="s">
        <v>0</v>
      </c>
      <c r="E108" s="231"/>
      <c r="F108" s="189">
        <v>27504899</v>
      </c>
      <c r="G108" s="46">
        <v>15.046772905315214</v>
      </c>
      <c r="H108" s="3" t="s">
        <v>0</v>
      </c>
    </row>
    <row r="109" spans="1:8" ht="11.25" customHeight="1" x14ac:dyDescent="0.2">
      <c r="A109" s="1" t="s">
        <v>76</v>
      </c>
      <c r="B109" s="189">
        <v>28884033</v>
      </c>
      <c r="C109" s="185">
        <v>6.4950573173986799</v>
      </c>
      <c r="D109" s="231" t="s">
        <v>0</v>
      </c>
      <c r="E109" s="231"/>
      <c r="F109" s="189">
        <v>28884033</v>
      </c>
      <c r="G109" s="46">
        <v>6.4950573173986799</v>
      </c>
      <c r="H109" s="3" t="s">
        <v>0</v>
      </c>
    </row>
    <row r="110" spans="1:8" ht="11.25" customHeight="1" x14ac:dyDescent="0.2">
      <c r="A110" s="1" t="s">
        <v>77</v>
      </c>
      <c r="B110" s="189">
        <v>11935701</v>
      </c>
      <c r="C110" s="185">
        <v>5.7431552923423963</v>
      </c>
      <c r="D110" s="231" t="s">
        <v>0</v>
      </c>
      <c r="E110" s="231"/>
      <c r="F110" s="189">
        <v>11935701</v>
      </c>
      <c r="G110" s="46">
        <v>5.7431552923423963</v>
      </c>
      <c r="H110" s="3" t="s">
        <v>0</v>
      </c>
    </row>
    <row r="111" spans="1:8" ht="11.25" customHeight="1" x14ac:dyDescent="0.2">
      <c r="A111" s="1" t="s">
        <v>78</v>
      </c>
      <c r="B111" s="189">
        <v>14381586</v>
      </c>
      <c r="C111" s="185">
        <v>2.6290147236009216</v>
      </c>
      <c r="D111" s="231" t="s">
        <v>0</v>
      </c>
      <c r="E111" s="231"/>
      <c r="F111" s="189">
        <v>14381586</v>
      </c>
      <c r="G111" s="46">
        <v>2.6290147236009216</v>
      </c>
      <c r="H111" s="3" t="s">
        <v>0</v>
      </c>
    </row>
    <row r="112" spans="1:8" ht="11.25" customHeight="1" x14ac:dyDescent="0.2">
      <c r="A112" s="1" t="s">
        <v>79</v>
      </c>
      <c r="B112" s="189">
        <v>21588400</v>
      </c>
      <c r="C112" s="185">
        <v>11.240504220057378</v>
      </c>
      <c r="D112" s="231" t="s">
        <v>0</v>
      </c>
      <c r="E112" s="231"/>
      <c r="F112" s="189">
        <v>21588400</v>
      </c>
      <c r="G112" s="46">
        <v>11.240504220057378</v>
      </c>
      <c r="H112" s="3" t="s">
        <v>0</v>
      </c>
    </row>
    <row r="113" spans="1:12" ht="11.25" customHeight="1" x14ac:dyDescent="0.2">
      <c r="A113" s="1" t="s">
        <v>80</v>
      </c>
      <c r="B113" s="189">
        <v>1994117</v>
      </c>
      <c r="C113" s="185">
        <v>2.3578843190973879</v>
      </c>
      <c r="D113" s="231" t="s">
        <v>0</v>
      </c>
      <c r="E113" s="231"/>
      <c r="F113" s="189">
        <v>1994117</v>
      </c>
      <c r="G113" s="46">
        <v>2.3578843190973879</v>
      </c>
      <c r="H113" s="3" t="s">
        <v>0</v>
      </c>
    </row>
    <row r="114" spans="1:12" ht="11.25" customHeight="1" x14ac:dyDescent="0.2">
      <c r="A114" s="1" t="s">
        <v>81</v>
      </c>
      <c r="B114" s="189">
        <v>43866808</v>
      </c>
      <c r="C114" s="185">
        <v>51.861888610007348</v>
      </c>
      <c r="D114" s="231" t="s">
        <v>0</v>
      </c>
      <c r="E114" s="231"/>
      <c r="F114" s="189">
        <v>43866808</v>
      </c>
      <c r="G114" s="46">
        <v>51.861888610007348</v>
      </c>
      <c r="H114" s="3" t="s">
        <v>0</v>
      </c>
    </row>
    <row r="115" spans="1:12" ht="11.25" customHeight="1" x14ac:dyDescent="0.15">
      <c r="A115" s="1" t="s">
        <v>109</v>
      </c>
      <c r="B115" s="3" t="s">
        <v>0</v>
      </c>
      <c r="C115" s="3" t="s">
        <v>0</v>
      </c>
      <c r="D115" s="3" t="s">
        <v>0</v>
      </c>
      <c r="E115" s="3"/>
      <c r="F115" s="3" t="s">
        <v>0</v>
      </c>
      <c r="G115" s="3" t="s">
        <v>0</v>
      </c>
      <c r="H115" s="3" t="s">
        <v>0</v>
      </c>
    </row>
    <row r="116" spans="1:12" ht="11.25" customHeight="1" x14ac:dyDescent="0.15">
      <c r="A116" s="47" t="s">
        <v>236</v>
      </c>
      <c r="B116" s="15">
        <v>3244226439</v>
      </c>
      <c r="C116" s="186">
        <v>16.625772745957001</v>
      </c>
      <c r="D116" s="4">
        <v>22</v>
      </c>
      <c r="E116" s="288"/>
      <c r="F116" s="15">
        <v>3244295439</v>
      </c>
      <c r="G116" s="45">
        <v>16.626126352075772</v>
      </c>
      <c r="H116" s="4">
        <f>COUNTIF(H6:H115,"X")</f>
        <v>22</v>
      </c>
    </row>
    <row r="117" spans="1:12" ht="5.25" customHeight="1" x14ac:dyDescent="0.2">
      <c r="A117" s="48"/>
      <c r="B117" s="48"/>
      <c r="C117" s="187"/>
      <c r="D117" s="64"/>
      <c r="E117" s="64"/>
      <c r="F117" s="64"/>
      <c r="G117" s="64"/>
      <c r="H117" s="176"/>
    </row>
    <row r="118" spans="1:12" ht="7.5" customHeight="1" x14ac:dyDescent="0.15">
      <c r="A118" s="50"/>
      <c r="B118" s="50"/>
      <c r="C118" s="188"/>
      <c r="F118" s="15"/>
    </row>
    <row r="119" spans="1:12" x14ac:dyDescent="0.15">
      <c r="A119" s="51" t="s">
        <v>110</v>
      </c>
      <c r="B119" s="15"/>
      <c r="C119" s="15"/>
    </row>
    <row r="120" spans="1:12" ht="25.5" customHeight="1" x14ac:dyDescent="0.2">
      <c r="A120" s="353" t="s">
        <v>387</v>
      </c>
      <c r="B120" s="354"/>
      <c r="C120" s="354"/>
      <c r="D120" s="354"/>
      <c r="E120" s="354"/>
      <c r="F120" s="354"/>
      <c r="G120" s="354"/>
      <c r="H120" s="354"/>
      <c r="I120" s="247"/>
      <c r="J120" s="247"/>
      <c r="K120" s="247"/>
      <c r="L120" s="247"/>
    </row>
    <row r="121" spans="1:12" ht="12.75" customHeight="1" x14ac:dyDescent="0.2">
      <c r="A121" s="250" t="s">
        <v>421</v>
      </c>
      <c r="B121" s="260"/>
      <c r="C121" s="260"/>
      <c r="D121" s="260"/>
      <c r="E121" s="260"/>
      <c r="F121" s="260"/>
      <c r="G121" s="260"/>
      <c r="H121" s="260"/>
      <c r="I121" s="251"/>
      <c r="J121" s="252"/>
      <c r="K121" s="252"/>
      <c r="L121" s="252"/>
    </row>
  </sheetData>
  <mergeCells count="5">
    <mergeCell ref="A1:H1"/>
    <mergeCell ref="A120:H120"/>
    <mergeCell ref="A3:A4"/>
    <mergeCell ref="B3:D3"/>
    <mergeCell ref="F3:H3"/>
  </mergeCells>
  <printOptions horizontalCentered="1"/>
  <pageMargins left="0.39370078740157483" right="0.39370078740157483" top="0.39370078740157483" bottom="0.39370078740157483" header="0.51181102362204722" footer="0.51181102362204722"/>
  <pageSetup paperSize="9" scale="65" orientation="portrait" r:id="rId1"/>
  <headerFooter alignWithMargins="0"/>
  <rowBreaks count="1" manualBreakCount="1">
    <brk id="66"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4"/>
  <sheetViews>
    <sheetView zoomScaleNormal="100" zoomScaleSheetLayoutView="100" workbookViewId="0">
      <pane xSplit="1" ySplit="3" topLeftCell="D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9.28515625" style="43" customWidth="1"/>
    <col min="2" max="10" width="15.7109375" style="43" customWidth="1"/>
    <col min="11" max="11" width="15.85546875" style="43" customWidth="1"/>
    <col min="12" max="16384" width="9.140625" style="43"/>
  </cols>
  <sheetData>
    <row r="1" spans="1:13" ht="48.75" customHeight="1" x14ac:dyDescent="0.2">
      <c r="A1" s="352" t="s">
        <v>303</v>
      </c>
      <c r="B1" s="352"/>
      <c r="C1" s="352"/>
      <c r="D1" s="352"/>
      <c r="E1" s="352"/>
      <c r="F1" s="352"/>
      <c r="G1" s="326"/>
      <c r="H1" s="326"/>
      <c r="I1" s="326"/>
      <c r="J1" s="326"/>
      <c r="K1" s="336"/>
    </row>
    <row r="2" spans="1:13" ht="8.25" customHeight="1" x14ac:dyDescent="0.2">
      <c r="A2" s="44"/>
      <c r="B2" s="44"/>
      <c r="C2" s="44"/>
      <c r="D2" s="44"/>
      <c r="E2" s="44"/>
      <c r="F2" s="44"/>
    </row>
    <row r="3" spans="1:13" ht="27.75" customHeight="1" x14ac:dyDescent="0.2">
      <c r="A3" s="17" t="s">
        <v>3</v>
      </c>
      <c r="B3" s="111">
        <v>2011</v>
      </c>
      <c r="C3" s="111">
        <v>2012</v>
      </c>
      <c r="D3" s="111">
        <v>2013</v>
      </c>
      <c r="E3" s="111">
        <v>2014</v>
      </c>
      <c r="F3" s="111">
        <v>2015</v>
      </c>
      <c r="G3" s="18">
        <v>2016</v>
      </c>
      <c r="H3" s="18">
        <v>2017</v>
      </c>
      <c r="I3" s="18">
        <v>2018</v>
      </c>
      <c r="J3" s="18">
        <v>2019</v>
      </c>
      <c r="K3" s="18">
        <v>2020</v>
      </c>
    </row>
    <row r="4" spans="1:13" ht="9" customHeight="1" x14ac:dyDescent="0.2">
      <c r="A4" s="50"/>
      <c r="B4" s="50"/>
      <c r="C4" s="50"/>
      <c r="D4" s="50"/>
      <c r="E4" s="50"/>
      <c r="F4" s="109"/>
      <c r="G4" s="110"/>
      <c r="H4" s="110"/>
      <c r="I4" s="110"/>
    </row>
    <row r="5" spans="1:13" ht="11.25" customHeight="1" x14ac:dyDescent="0.15">
      <c r="A5" s="1" t="s">
        <v>122</v>
      </c>
      <c r="B5" s="55">
        <v>15.018320141160729</v>
      </c>
      <c r="C5" s="55">
        <v>15.024810766965619</v>
      </c>
      <c r="D5" s="55">
        <v>15.032994398932836</v>
      </c>
      <c r="E5" s="55">
        <v>15.033513372211477</v>
      </c>
      <c r="F5" s="55">
        <v>15.075091204748411</v>
      </c>
      <c r="G5" s="55">
        <v>15.079130738979504</v>
      </c>
      <c r="H5" s="55">
        <v>15.232900599318027</v>
      </c>
      <c r="I5" s="55">
        <v>15.25459060696808</v>
      </c>
      <c r="J5" s="55">
        <v>15.25459060696808</v>
      </c>
      <c r="K5" s="55">
        <v>15.392983481272751</v>
      </c>
      <c r="M5" s="57"/>
    </row>
    <row r="6" spans="1:13" ht="11.25" customHeight="1" x14ac:dyDescent="0.15">
      <c r="A6" s="1" t="s">
        <v>4</v>
      </c>
      <c r="B6" s="55">
        <v>2.883913741643612</v>
      </c>
      <c r="C6" s="55">
        <v>2.8972162714057035</v>
      </c>
      <c r="D6" s="55">
        <v>2.9132189188748758</v>
      </c>
      <c r="E6" s="55">
        <v>2.9145351322418374</v>
      </c>
      <c r="F6" s="55">
        <v>2.9268197903334783</v>
      </c>
      <c r="G6" s="55">
        <v>2.9268197903334783</v>
      </c>
      <c r="H6" s="55">
        <v>2.9312272248079894</v>
      </c>
      <c r="I6" s="55">
        <v>2.9453545816133766</v>
      </c>
      <c r="J6" s="55">
        <v>2.9493658985412594</v>
      </c>
      <c r="K6" s="55">
        <v>2.9524997398911679</v>
      </c>
      <c r="M6" s="57"/>
    </row>
    <row r="7" spans="1:13" ht="11.25" customHeight="1" x14ac:dyDescent="0.15">
      <c r="A7" s="1" t="s">
        <v>5</v>
      </c>
      <c r="B7" s="55">
        <v>1.4103835837638721</v>
      </c>
      <c r="C7" s="55">
        <v>1.4103835837638721</v>
      </c>
      <c r="D7" s="55">
        <v>1.4491999937893745</v>
      </c>
      <c r="E7" s="55">
        <v>1.462494614223109</v>
      </c>
      <c r="F7" s="55">
        <v>1.462494614223109</v>
      </c>
      <c r="G7" s="55">
        <v>1.462494614223109</v>
      </c>
      <c r="H7" s="55">
        <v>1.462494614223109</v>
      </c>
      <c r="I7" s="55">
        <v>1.4649206398497028</v>
      </c>
      <c r="J7" s="55">
        <v>1.5458237424453563</v>
      </c>
      <c r="K7" s="55">
        <v>1.5632911269568321</v>
      </c>
      <c r="M7" s="57"/>
    </row>
    <row r="8" spans="1:13" ht="11.25" customHeight="1" x14ac:dyDescent="0.15">
      <c r="A8" s="1" t="s">
        <v>6</v>
      </c>
      <c r="B8" s="55">
        <v>1.7897760252568631</v>
      </c>
      <c r="C8" s="55">
        <v>1.8020617585133749</v>
      </c>
      <c r="D8" s="55">
        <v>1.8406153147576587</v>
      </c>
      <c r="E8" s="55">
        <v>1.8523527307698073</v>
      </c>
      <c r="F8" s="55">
        <v>1.8651096741581936</v>
      </c>
      <c r="G8" s="55">
        <v>1.8651096741581936</v>
      </c>
      <c r="H8" s="55">
        <v>1.8651096741581936</v>
      </c>
      <c r="I8" s="55">
        <v>1.8651096741581936</v>
      </c>
      <c r="J8" s="55">
        <v>1.8651096741581936</v>
      </c>
      <c r="K8" s="55">
        <v>1.8772219164116064</v>
      </c>
      <c r="M8" s="57"/>
    </row>
    <row r="9" spans="1:13" ht="11.25" customHeight="1" x14ac:dyDescent="0.15">
      <c r="A9" s="1" t="s">
        <v>84</v>
      </c>
      <c r="B9" s="55">
        <v>1.5131165856516009</v>
      </c>
      <c r="C9" s="55">
        <v>1.5131165856516009</v>
      </c>
      <c r="D9" s="55">
        <v>1.5133672769328088</v>
      </c>
      <c r="E9" s="55">
        <v>1.5133672769328088</v>
      </c>
      <c r="F9" s="55">
        <v>1.5768297747705966</v>
      </c>
      <c r="G9" s="55">
        <v>1.5768297747705966</v>
      </c>
      <c r="H9" s="55">
        <v>1.5768297747705966</v>
      </c>
      <c r="I9" s="55">
        <v>1.5821410873817887</v>
      </c>
      <c r="J9" s="55">
        <v>1.5821410873817887</v>
      </c>
      <c r="K9" s="55">
        <v>1.5821410873817887</v>
      </c>
      <c r="M9" s="57"/>
    </row>
    <row r="10" spans="1:13" ht="11.25" customHeight="1" x14ac:dyDescent="0.15">
      <c r="A10" s="1" t="s">
        <v>7</v>
      </c>
      <c r="B10" s="55">
        <v>8.7808494294995914</v>
      </c>
      <c r="C10" s="55">
        <v>8.7808494294995914</v>
      </c>
      <c r="D10" s="55">
        <v>8.7808494294995914</v>
      </c>
      <c r="E10" s="55">
        <v>8.7808494294995914</v>
      </c>
      <c r="F10" s="55">
        <v>8.7906778259640372</v>
      </c>
      <c r="G10" s="55">
        <v>8.7906778259640372</v>
      </c>
      <c r="H10" s="55">
        <v>8.8915329097921223</v>
      </c>
      <c r="I10" s="55">
        <v>8.8990835720420129</v>
      </c>
      <c r="J10" s="55">
        <v>8.8990835720420129</v>
      </c>
      <c r="K10" s="55">
        <v>8.8990835720420129</v>
      </c>
      <c r="M10" s="57"/>
    </row>
    <row r="11" spans="1:13" ht="11.25" customHeight="1" x14ac:dyDescent="0.15">
      <c r="A11" s="1" t="s">
        <v>8</v>
      </c>
      <c r="B11" s="55">
        <v>1.3576785078179885</v>
      </c>
      <c r="C11" s="55">
        <v>1.3576785078179885</v>
      </c>
      <c r="D11" s="55">
        <v>1.3629557078684804</v>
      </c>
      <c r="E11" s="55">
        <v>1.3629557078684804</v>
      </c>
      <c r="F11" s="55">
        <v>1.3683465808568165</v>
      </c>
      <c r="G11" s="55">
        <v>1.3716503658352019</v>
      </c>
      <c r="H11" s="55">
        <v>1.3723112550087138</v>
      </c>
      <c r="I11" s="55">
        <v>1.3723112550087138</v>
      </c>
      <c r="J11" s="55">
        <v>1.3723112550087138</v>
      </c>
      <c r="K11" s="55">
        <v>1.3723112550087138</v>
      </c>
      <c r="M11" s="57"/>
    </row>
    <row r="12" spans="1:13" ht="11.25" customHeight="1" x14ac:dyDescent="0.15">
      <c r="A12" s="1" t="s">
        <v>9</v>
      </c>
      <c r="B12" s="55">
        <v>1.0215321146931924</v>
      </c>
      <c r="C12" s="55">
        <v>1.0245124792634515</v>
      </c>
      <c r="D12" s="55">
        <v>1.0245124792634515</v>
      </c>
      <c r="E12" s="55">
        <v>1.0245124792634515</v>
      </c>
      <c r="F12" s="55">
        <v>1.0348275765514523</v>
      </c>
      <c r="G12" s="55">
        <v>1.0350835135781715</v>
      </c>
      <c r="H12" s="55">
        <v>1.0350835135781715</v>
      </c>
      <c r="I12" s="55">
        <v>1.0746496094381324</v>
      </c>
      <c r="J12" s="55">
        <v>1.0746496094381324</v>
      </c>
      <c r="K12" s="55">
        <v>1.0917128966225647</v>
      </c>
      <c r="M12" s="57"/>
    </row>
    <row r="13" spans="1:13" ht="11.25" customHeight="1" x14ac:dyDescent="0.15">
      <c r="A13" s="1" t="s">
        <v>10</v>
      </c>
      <c r="B13" s="55">
        <v>3.0032301342071679</v>
      </c>
      <c r="C13" s="55">
        <v>3.0032301342071679</v>
      </c>
      <c r="D13" s="55">
        <v>3.0032301342071679</v>
      </c>
      <c r="E13" s="55">
        <v>3.0032301342071679</v>
      </c>
      <c r="F13" s="55">
        <v>3.0032301342071679</v>
      </c>
      <c r="G13" s="55">
        <v>3.0032301342071679</v>
      </c>
      <c r="H13" s="55">
        <v>3.0032301342071679</v>
      </c>
      <c r="I13" s="55">
        <v>3.0032301342071679</v>
      </c>
      <c r="J13" s="55">
        <v>3.0032301342071679</v>
      </c>
      <c r="K13" s="55">
        <v>3.0032301342071679</v>
      </c>
      <c r="M13" s="57"/>
    </row>
    <row r="14" spans="1:13" ht="11.25" customHeight="1" x14ac:dyDescent="0.15">
      <c r="A14" s="1" t="s">
        <v>91</v>
      </c>
      <c r="B14" s="55">
        <v>0.53839712839587239</v>
      </c>
      <c r="C14" s="55">
        <v>0.53839712839587239</v>
      </c>
      <c r="D14" s="55">
        <v>0.53872765373284304</v>
      </c>
      <c r="E14" s="55">
        <v>0.53960905463143116</v>
      </c>
      <c r="F14" s="55">
        <v>0.55190900417122979</v>
      </c>
      <c r="G14" s="55">
        <v>0.55190900417122979</v>
      </c>
      <c r="H14" s="55">
        <v>0.55190900417122979</v>
      </c>
      <c r="I14" s="55">
        <v>0.55245987973284738</v>
      </c>
      <c r="J14" s="55">
        <v>0.55737589324472314</v>
      </c>
      <c r="K14" s="55">
        <v>0.5586979945926055</v>
      </c>
      <c r="M14" s="57"/>
    </row>
    <row r="15" spans="1:13" ht="11.25" customHeight="1" x14ac:dyDescent="0.15">
      <c r="A15" s="1" t="s">
        <v>28</v>
      </c>
      <c r="B15" s="55">
        <v>0.85021602207068847</v>
      </c>
      <c r="C15" s="55">
        <v>0.85054059102168778</v>
      </c>
      <c r="D15" s="55">
        <v>0.86766772712937124</v>
      </c>
      <c r="E15" s="55">
        <v>0.87004381680838483</v>
      </c>
      <c r="F15" s="55">
        <v>0.87004381680838483</v>
      </c>
      <c r="G15" s="55">
        <v>0.87004381680838483</v>
      </c>
      <c r="H15" s="55">
        <v>0.87065927302678903</v>
      </c>
      <c r="I15" s="55">
        <v>0.87065927302678903</v>
      </c>
      <c r="J15" s="55">
        <v>0.87065927302678903</v>
      </c>
      <c r="K15" s="55">
        <v>0.8752522298805524</v>
      </c>
      <c r="M15" s="57"/>
    </row>
    <row r="16" spans="1:13" ht="11.25" customHeight="1" x14ac:dyDescent="0.15">
      <c r="A16" s="1" t="s">
        <v>29</v>
      </c>
      <c r="B16" s="55">
        <v>4.9572470655997227</v>
      </c>
      <c r="C16" s="55">
        <v>4.9590782046181321</v>
      </c>
      <c r="D16" s="55">
        <v>4.9592030550057515</v>
      </c>
      <c r="E16" s="55">
        <v>4.9592030550057515</v>
      </c>
      <c r="F16" s="55">
        <v>4.9592030550057515</v>
      </c>
      <c r="G16" s="55">
        <v>4.9613005415177476</v>
      </c>
      <c r="H16" s="55">
        <v>4.9613005415177476</v>
      </c>
      <c r="I16" s="55">
        <v>4.9613005415177476</v>
      </c>
      <c r="J16" s="55">
        <v>4.9613005415177476</v>
      </c>
      <c r="K16" s="55">
        <v>4.9845530938758387</v>
      </c>
      <c r="M16" s="57"/>
    </row>
    <row r="17" spans="1:13" ht="11.25" customHeight="1" x14ac:dyDescent="0.15">
      <c r="A17" s="1" t="s">
        <v>30</v>
      </c>
      <c r="B17" s="55">
        <v>2.1185969090438581</v>
      </c>
      <c r="C17" s="55">
        <v>2.1185969090438581</v>
      </c>
      <c r="D17" s="55">
        <v>2.1202079575679393</v>
      </c>
      <c r="E17" s="55">
        <v>2.125266805590416</v>
      </c>
      <c r="F17" s="55">
        <v>2.2010269461485628</v>
      </c>
      <c r="G17" s="55">
        <v>2.2010269461485628</v>
      </c>
      <c r="H17" s="55">
        <v>2.2010269461485628</v>
      </c>
      <c r="I17" s="55">
        <v>2.2082572073991487</v>
      </c>
      <c r="J17" s="55">
        <v>2.2082572073991487</v>
      </c>
      <c r="K17" s="55">
        <v>2.2082572073991487</v>
      </c>
      <c r="M17" s="57"/>
    </row>
    <row r="18" spans="1:13" ht="11.25" customHeight="1" x14ac:dyDescent="0.15">
      <c r="A18" s="1" t="s">
        <v>252</v>
      </c>
      <c r="B18" s="55">
        <v>2.6981270731026838</v>
      </c>
      <c r="C18" s="55">
        <v>2.6981270731026838</v>
      </c>
      <c r="D18" s="55">
        <v>2.7738282582016911</v>
      </c>
      <c r="E18" s="55">
        <v>2.7754694170056875</v>
      </c>
      <c r="F18" s="55">
        <v>2.7754694170056875</v>
      </c>
      <c r="G18" s="55">
        <v>2.7754694170056875</v>
      </c>
      <c r="H18" s="55">
        <v>2.8302622389417809</v>
      </c>
      <c r="I18" s="55">
        <v>2.8302622389417809</v>
      </c>
      <c r="J18" s="55">
        <v>2.8376201009130315</v>
      </c>
      <c r="K18" s="55">
        <v>2.8376201009130315</v>
      </c>
      <c r="M18" s="57"/>
    </row>
    <row r="19" spans="1:13" ht="11.25" customHeight="1" x14ac:dyDescent="0.15">
      <c r="A19" s="1" t="s">
        <v>12</v>
      </c>
      <c r="B19" s="55">
        <v>9.3514910665245061</v>
      </c>
      <c r="C19" s="55">
        <v>9.3514910665245061</v>
      </c>
      <c r="D19" s="55">
        <v>9.3545819736572859</v>
      </c>
      <c r="E19" s="55">
        <v>9.3545819736572859</v>
      </c>
      <c r="F19" s="55">
        <v>9.3545819736572859</v>
      </c>
      <c r="G19" s="55">
        <v>9.3545819736572859</v>
      </c>
      <c r="H19" s="55">
        <v>9.3545819736572859</v>
      </c>
      <c r="I19" s="55">
        <v>9.3545819736572859</v>
      </c>
      <c r="J19" s="55">
        <v>9.3545819736572859</v>
      </c>
      <c r="K19" s="55">
        <v>9.3545819736572859</v>
      </c>
      <c r="M19" s="57"/>
    </row>
    <row r="20" spans="1:13" ht="11.25" customHeight="1" x14ac:dyDescent="0.15">
      <c r="A20" s="1" t="s">
        <v>13</v>
      </c>
      <c r="B20" s="55">
        <v>1.6391941473098364</v>
      </c>
      <c r="C20" s="55">
        <v>1.6424045304288488</v>
      </c>
      <c r="D20" s="55">
        <v>1.6424045304288488</v>
      </c>
      <c r="E20" s="55">
        <v>1.6424045304288488</v>
      </c>
      <c r="F20" s="55">
        <v>1.6424045304288488</v>
      </c>
      <c r="G20" s="55">
        <v>1.6424045304288488</v>
      </c>
      <c r="H20" s="55">
        <v>1.6475557662823364</v>
      </c>
      <c r="I20" s="55">
        <v>1.6475557662823364</v>
      </c>
      <c r="J20" s="55">
        <v>1.6475557662823364</v>
      </c>
      <c r="K20" s="55">
        <v>1.6475557662823364</v>
      </c>
      <c r="M20" s="57"/>
    </row>
    <row r="21" spans="1:13" ht="11.25" customHeight="1" x14ac:dyDescent="0.15">
      <c r="A21" s="1" t="s">
        <v>85</v>
      </c>
      <c r="B21" s="55">
        <v>30.512091133807267</v>
      </c>
      <c r="C21" s="55">
        <v>30.551588518213347</v>
      </c>
      <c r="D21" s="55">
        <v>30.601821334815181</v>
      </c>
      <c r="E21" s="55">
        <v>30.601821334815181</v>
      </c>
      <c r="F21" s="55">
        <v>30.625773660106926</v>
      </c>
      <c r="G21" s="55">
        <v>30.641821718052388</v>
      </c>
      <c r="H21" s="55">
        <v>30.73670166899803</v>
      </c>
      <c r="I21" s="55">
        <v>30.755863529231419</v>
      </c>
      <c r="J21" s="55">
        <v>30.755863529231419</v>
      </c>
      <c r="K21" s="55">
        <v>30.755863529231419</v>
      </c>
      <c r="M21" s="57"/>
    </row>
    <row r="22" spans="1:13" ht="11.25" customHeight="1" x14ac:dyDescent="0.15">
      <c r="A22" s="1" t="s">
        <v>123</v>
      </c>
      <c r="B22" s="55">
        <v>12.025298563449791</v>
      </c>
      <c r="C22" s="55">
        <v>12.225729765194853</v>
      </c>
      <c r="D22" s="55">
        <v>12.369577434399154</v>
      </c>
      <c r="E22" s="55">
        <v>12.583378422189112</v>
      </c>
      <c r="F22" s="55">
        <v>12.94365865378529</v>
      </c>
      <c r="G22" s="55">
        <v>13.290770003902502</v>
      </c>
      <c r="H22" s="55">
        <v>13.483669210907411</v>
      </c>
      <c r="I22" s="55">
        <v>13.647723476056303</v>
      </c>
      <c r="J22" s="55">
        <v>13.745883245274751</v>
      </c>
      <c r="K22" s="55">
        <v>13.80611883752765</v>
      </c>
      <c r="M22" s="57"/>
    </row>
    <row r="23" spans="1:13" ht="11.25" customHeight="1" x14ac:dyDescent="0.15">
      <c r="A23" s="1" t="s">
        <v>124</v>
      </c>
      <c r="B23" s="55">
        <v>21.481565100176205</v>
      </c>
      <c r="C23" s="55">
        <v>21.481565100176205</v>
      </c>
      <c r="D23" s="55">
        <v>21.481565100176205</v>
      </c>
      <c r="E23" s="55">
        <v>21.481565100176205</v>
      </c>
      <c r="F23" s="55">
        <v>21.740382087062173</v>
      </c>
      <c r="G23" s="55">
        <v>21.827903659174229</v>
      </c>
      <c r="H23" s="55">
        <v>21.831309861666469</v>
      </c>
      <c r="I23" s="55">
        <v>21.831309861666469</v>
      </c>
      <c r="J23" s="55">
        <v>21.864752302284604</v>
      </c>
      <c r="K23" s="55">
        <v>22.130212441857303</v>
      </c>
      <c r="M23" s="57"/>
    </row>
    <row r="24" spans="1:13" ht="11.25" customHeight="1" x14ac:dyDescent="0.15">
      <c r="A24" s="1" t="s">
        <v>125</v>
      </c>
      <c r="B24" s="55">
        <v>7.1811962193193271</v>
      </c>
      <c r="C24" s="55">
        <v>7.2552158698927807</v>
      </c>
      <c r="D24" s="55">
        <v>7.5123818537290017</v>
      </c>
      <c r="E24" s="55">
        <v>7.5377781651993079</v>
      </c>
      <c r="F24" s="55">
        <v>7.5382264672552708</v>
      </c>
      <c r="G24" s="55">
        <v>7.5382264672552708</v>
      </c>
      <c r="H24" s="55">
        <v>7.5855073907575061</v>
      </c>
      <c r="I24" s="55">
        <v>7.6201536679825166</v>
      </c>
      <c r="J24" s="55">
        <v>7.6201536679825166</v>
      </c>
      <c r="K24" s="55">
        <v>7.6201536679825166</v>
      </c>
      <c r="M24" s="57"/>
    </row>
    <row r="25" spans="1:13" ht="11.25" customHeight="1" x14ac:dyDescent="0.15">
      <c r="A25" s="1" t="s">
        <v>14</v>
      </c>
      <c r="B25" s="55">
        <v>5.274339476850832</v>
      </c>
      <c r="C25" s="55">
        <v>5.274339476850832</v>
      </c>
      <c r="D25" s="55">
        <v>5.274339476850832</v>
      </c>
      <c r="E25" s="55">
        <v>5.2926050853668123</v>
      </c>
      <c r="F25" s="55">
        <v>5.2926050853668123</v>
      </c>
      <c r="G25" s="55">
        <v>5.2926050853668123</v>
      </c>
      <c r="H25" s="55">
        <v>5.2926050853668123</v>
      </c>
      <c r="I25" s="55">
        <v>5.5938215748939761</v>
      </c>
      <c r="J25" s="55">
        <v>5.5938215748939761</v>
      </c>
      <c r="K25" s="55">
        <v>5.6086233598313804</v>
      </c>
      <c r="M25" s="57"/>
    </row>
    <row r="26" spans="1:13" ht="11.25" customHeight="1" x14ac:dyDescent="0.15">
      <c r="A26" s="1" t="s">
        <v>15</v>
      </c>
      <c r="B26" s="55">
        <v>2.6811589161566158</v>
      </c>
      <c r="C26" s="55">
        <v>2.7440110174194765</v>
      </c>
      <c r="D26" s="55">
        <v>2.7440110174194765</v>
      </c>
      <c r="E26" s="55">
        <v>2.7440110174194765</v>
      </c>
      <c r="F26" s="55">
        <v>2.7440110174194765</v>
      </c>
      <c r="G26" s="55">
        <v>2.7440110174194765</v>
      </c>
      <c r="H26" s="55">
        <v>2.7440110174194765</v>
      </c>
      <c r="I26" s="55">
        <v>2.7440110174194765</v>
      </c>
      <c r="J26" s="55">
        <v>2.7440110174194765</v>
      </c>
      <c r="K26" s="55">
        <v>2.7819585012641257</v>
      </c>
      <c r="M26" s="57"/>
    </row>
    <row r="27" spans="1:13" ht="11.25" customHeight="1" x14ac:dyDescent="0.15">
      <c r="A27" s="1" t="s">
        <v>16</v>
      </c>
      <c r="B27" s="55">
        <v>6.0853919658954148</v>
      </c>
      <c r="C27" s="55">
        <v>6.0853919658954148</v>
      </c>
      <c r="D27" s="55">
        <v>6.0853919658954148</v>
      </c>
      <c r="E27" s="55">
        <v>6.0853919658954148</v>
      </c>
      <c r="F27" s="55">
        <v>6.1012310711333884</v>
      </c>
      <c r="G27" s="55">
        <v>6.1012310711333884</v>
      </c>
      <c r="H27" s="55">
        <v>6.1691309034138424</v>
      </c>
      <c r="I27" s="55">
        <v>6.1691309034138424</v>
      </c>
      <c r="J27" s="55">
        <v>6.1691309034138424</v>
      </c>
      <c r="K27" s="55">
        <v>6.1691309034138424</v>
      </c>
      <c r="M27" s="57"/>
    </row>
    <row r="28" spans="1:13" ht="11.25" customHeight="1" x14ac:dyDescent="0.15">
      <c r="A28" s="1" t="s">
        <v>17</v>
      </c>
      <c r="B28" s="55">
        <v>3.2068218057186959</v>
      </c>
      <c r="C28" s="55">
        <v>3.2068218057186959</v>
      </c>
      <c r="D28" s="55">
        <v>3.2068218057186959</v>
      </c>
      <c r="E28" s="55">
        <v>3.2068218057186959</v>
      </c>
      <c r="F28" s="55">
        <v>3.2068218057186959</v>
      </c>
      <c r="G28" s="55">
        <v>3.2221427801326681</v>
      </c>
      <c r="H28" s="55">
        <v>3.2273207020410943</v>
      </c>
      <c r="I28" s="55">
        <v>3.2395051325264288</v>
      </c>
      <c r="J28" s="55">
        <v>3.2395051325264288</v>
      </c>
      <c r="K28" s="55">
        <v>3.1883032872001769</v>
      </c>
      <c r="M28" s="57"/>
    </row>
    <row r="29" spans="1:13" ht="11.25" customHeight="1" x14ac:dyDescent="0.15">
      <c r="A29" s="1" t="s">
        <v>126</v>
      </c>
      <c r="B29" s="55">
        <v>2.8741219505314533</v>
      </c>
      <c r="C29" s="55">
        <v>2.8741219505314533</v>
      </c>
      <c r="D29" s="55">
        <v>2.9722503455777023</v>
      </c>
      <c r="E29" s="55">
        <v>2.9724540875338135</v>
      </c>
      <c r="F29" s="55">
        <v>2.9724540875338135</v>
      </c>
      <c r="G29" s="55">
        <v>2.9724540875338135</v>
      </c>
      <c r="H29" s="55">
        <v>2.9740558127580079</v>
      </c>
      <c r="I29" s="55">
        <v>2.9929254523855047</v>
      </c>
      <c r="J29" s="55">
        <v>3.08187135419442</v>
      </c>
      <c r="K29" s="55">
        <v>3.1109500330688866</v>
      </c>
      <c r="M29" s="57"/>
    </row>
    <row r="30" spans="1:13" ht="11.25" customHeight="1" x14ac:dyDescent="0.15">
      <c r="A30" s="1" t="s">
        <v>127</v>
      </c>
      <c r="B30" s="55">
        <v>39.854984605381425</v>
      </c>
      <c r="C30" s="55">
        <v>39.857948786598072</v>
      </c>
      <c r="D30" s="55">
        <v>39.857948786598072</v>
      </c>
      <c r="E30" s="55">
        <v>39.859625939454205</v>
      </c>
      <c r="F30" s="55">
        <v>39.859625939454205</v>
      </c>
      <c r="G30" s="55">
        <v>39.871928247690811</v>
      </c>
      <c r="H30" s="55">
        <v>39.871928247690811</v>
      </c>
      <c r="I30" s="55">
        <v>39.874020385917269</v>
      </c>
      <c r="J30" s="55">
        <v>39.874020385917269</v>
      </c>
      <c r="K30" s="55">
        <v>39.875274903903154</v>
      </c>
      <c r="M30" s="57"/>
    </row>
    <row r="31" spans="1:13" ht="11.25" customHeight="1" x14ac:dyDescent="0.15">
      <c r="A31" s="1" t="s">
        <v>128</v>
      </c>
      <c r="B31" s="55">
        <v>29.955759247200948</v>
      </c>
      <c r="C31" s="55">
        <v>30.007215211040648</v>
      </c>
      <c r="D31" s="55">
        <v>30.029650077149739</v>
      </c>
      <c r="E31" s="55">
        <v>30.033366313053129</v>
      </c>
      <c r="F31" s="55">
        <v>30.035442008477602</v>
      </c>
      <c r="G31" s="55">
        <v>30.03713385543481</v>
      </c>
      <c r="H31" s="55">
        <v>30.03798832999313</v>
      </c>
      <c r="I31" s="55">
        <v>30.03798832999313</v>
      </c>
      <c r="J31" s="55">
        <v>30.038216358785569</v>
      </c>
      <c r="K31" s="55">
        <v>30.051932290650569</v>
      </c>
      <c r="M31" s="57"/>
    </row>
    <row r="32" spans="1:13" ht="11.25" customHeight="1" x14ac:dyDescent="0.15">
      <c r="A32" s="1" t="s">
        <v>18</v>
      </c>
      <c r="B32" s="55">
        <v>3.8427526752848227</v>
      </c>
      <c r="C32" s="55">
        <v>3.8583594669841252</v>
      </c>
      <c r="D32" s="55">
        <v>3.8985452965964082</v>
      </c>
      <c r="E32" s="55">
        <v>3.8985452965964082</v>
      </c>
      <c r="F32" s="55">
        <v>3.9701804906054594</v>
      </c>
      <c r="G32" s="55">
        <v>3.9701804906054594</v>
      </c>
      <c r="H32" s="55">
        <v>4.0038634903430337</v>
      </c>
      <c r="I32" s="55">
        <v>4.0662021764245146</v>
      </c>
      <c r="J32" s="55">
        <v>4.09212752886432</v>
      </c>
      <c r="K32" s="55">
        <v>4.1199682877071124</v>
      </c>
      <c r="M32" s="57"/>
    </row>
    <row r="33" spans="1:13" ht="11.25" customHeight="1" x14ac:dyDescent="0.15">
      <c r="A33" s="1" t="s">
        <v>19</v>
      </c>
      <c r="B33" s="55">
        <v>3.3972670570043606</v>
      </c>
      <c r="C33" s="55">
        <v>3.3985130268379917</v>
      </c>
      <c r="D33" s="55">
        <v>3.4001660465774304</v>
      </c>
      <c r="E33" s="55">
        <v>3.4001660465774304</v>
      </c>
      <c r="F33" s="55">
        <v>3.4193408273537536</v>
      </c>
      <c r="G33" s="55">
        <v>3.4193408273537536</v>
      </c>
      <c r="H33" s="55">
        <v>3.4284063747986466</v>
      </c>
      <c r="I33" s="55">
        <v>3.4789438544151263</v>
      </c>
      <c r="J33" s="55">
        <v>3.5238508906698702</v>
      </c>
      <c r="K33" s="55">
        <v>3.5238508906698702</v>
      </c>
      <c r="M33" s="57"/>
    </row>
    <row r="34" spans="1:13" ht="11.25" customHeight="1" x14ac:dyDescent="0.15">
      <c r="A34" s="1" t="s">
        <v>129</v>
      </c>
      <c r="B34" s="55">
        <v>0.59904864180474138</v>
      </c>
      <c r="C34" s="55">
        <v>0.59922592617498449</v>
      </c>
      <c r="D34" s="55">
        <v>0.60144503743009659</v>
      </c>
      <c r="E34" s="55">
        <v>0.60144503743009659</v>
      </c>
      <c r="F34" s="55">
        <v>0.60193409776180185</v>
      </c>
      <c r="G34" s="55">
        <v>0.60425917208878344</v>
      </c>
      <c r="H34" s="55">
        <v>0.60441472044428413</v>
      </c>
      <c r="I34" s="55">
        <v>0.60441472044428413</v>
      </c>
      <c r="J34" s="55">
        <v>0.60441472044428413</v>
      </c>
      <c r="K34" s="55">
        <v>0.60445343772054416</v>
      </c>
      <c r="M34" s="57"/>
    </row>
    <row r="35" spans="1:13" ht="11.25" customHeight="1" x14ac:dyDescent="0.15">
      <c r="A35" s="1" t="s">
        <v>21</v>
      </c>
      <c r="B35" s="55">
        <v>2.7958422472160795</v>
      </c>
      <c r="C35" s="55">
        <v>2.8193569049679641</v>
      </c>
      <c r="D35" s="55">
        <v>2.8207477405668779</v>
      </c>
      <c r="E35" s="55">
        <v>2.826269699755839</v>
      </c>
      <c r="F35" s="55">
        <v>2.826269699755839</v>
      </c>
      <c r="G35" s="55">
        <v>2.826269699755839</v>
      </c>
      <c r="H35" s="55">
        <v>2.859158553459006</v>
      </c>
      <c r="I35" s="55">
        <v>2.8708538075249064</v>
      </c>
      <c r="J35" s="55">
        <v>2.8708538075249064</v>
      </c>
      <c r="K35" s="55">
        <v>2.8708538075249064</v>
      </c>
      <c r="M35" s="57"/>
    </row>
    <row r="36" spans="1:13" ht="11.25" customHeight="1" x14ac:dyDescent="0.15">
      <c r="A36" s="1" t="s">
        <v>90</v>
      </c>
      <c r="B36" s="55">
        <v>2.4430224430484113</v>
      </c>
      <c r="C36" s="55">
        <v>2.4640641684742244</v>
      </c>
      <c r="D36" s="55">
        <v>2.5375660597072276</v>
      </c>
      <c r="E36" s="55">
        <v>2.5877544857123005</v>
      </c>
      <c r="F36" s="55">
        <v>2.6458487970575102</v>
      </c>
      <c r="G36" s="55">
        <v>2.6458487970575102</v>
      </c>
      <c r="H36" s="55">
        <v>2.6458487970575102</v>
      </c>
      <c r="I36" s="55">
        <v>2.6458487970575102</v>
      </c>
      <c r="J36" s="55">
        <v>2.6458487970575102</v>
      </c>
      <c r="K36" s="55">
        <v>2.6610599320449722</v>
      </c>
      <c r="M36" s="57"/>
    </row>
    <row r="37" spans="1:13" ht="11.25" customHeight="1" x14ac:dyDescent="0.15">
      <c r="A37" s="1" t="s">
        <v>22</v>
      </c>
      <c r="B37" s="55">
        <v>8.2616320006191835</v>
      </c>
      <c r="C37" s="55">
        <v>8.2616320006191835</v>
      </c>
      <c r="D37" s="55">
        <v>8.3012662092303522</v>
      </c>
      <c r="E37" s="55">
        <v>8.3142765923825355</v>
      </c>
      <c r="F37" s="55">
        <v>8.3147065810845806</v>
      </c>
      <c r="G37" s="55">
        <v>8.3147065810845806</v>
      </c>
      <c r="H37" s="55">
        <v>8.324381326880637</v>
      </c>
      <c r="I37" s="55">
        <v>8.3321909966815628</v>
      </c>
      <c r="J37" s="55">
        <v>8.5806244940914187</v>
      </c>
      <c r="K37" s="55">
        <v>8.6732397606252896</v>
      </c>
      <c r="M37" s="57"/>
    </row>
    <row r="38" spans="1:13" ht="11.25" customHeight="1" x14ac:dyDescent="0.15">
      <c r="A38" s="1" t="s">
        <v>23</v>
      </c>
      <c r="B38" s="55">
        <v>1.4702423350633571</v>
      </c>
      <c r="C38" s="55">
        <v>1.4702423350633571</v>
      </c>
      <c r="D38" s="55">
        <v>1.4702423350633571</v>
      </c>
      <c r="E38" s="55">
        <v>1.4719748097264895</v>
      </c>
      <c r="F38" s="55">
        <v>1.490274705226559</v>
      </c>
      <c r="G38" s="55">
        <v>1.490274705226559</v>
      </c>
      <c r="H38" s="55">
        <v>1.490274705226559</v>
      </c>
      <c r="I38" s="55">
        <v>1.490274705226559</v>
      </c>
      <c r="J38" s="55">
        <v>1.487692077214144</v>
      </c>
      <c r="K38" s="55">
        <v>1.4886543588970615</v>
      </c>
      <c r="M38" s="57"/>
    </row>
    <row r="39" spans="1:13" ht="11.25" customHeight="1" x14ac:dyDescent="0.15">
      <c r="A39" s="1" t="s">
        <v>24</v>
      </c>
      <c r="B39" s="55">
        <v>14.692814186342297</v>
      </c>
      <c r="C39" s="55">
        <v>14.720797981754135</v>
      </c>
      <c r="D39" s="55">
        <v>14.816442213580242</v>
      </c>
      <c r="E39" s="55">
        <v>14.828103654930205</v>
      </c>
      <c r="F39" s="55">
        <v>14.870224592660829</v>
      </c>
      <c r="G39" s="55">
        <v>14.909349042432362</v>
      </c>
      <c r="H39" s="55">
        <v>14.909349042432362</v>
      </c>
      <c r="I39" s="55">
        <v>14.909349042432362</v>
      </c>
      <c r="J39" s="55">
        <v>14.909349042432362</v>
      </c>
      <c r="K39" s="55">
        <v>14.965151760992793</v>
      </c>
      <c r="M39" s="57"/>
    </row>
    <row r="40" spans="1:13" ht="11.25" customHeight="1" x14ac:dyDescent="0.15">
      <c r="A40" s="1" t="s">
        <v>268</v>
      </c>
      <c r="B40" s="55">
        <v>3.715769927472881</v>
      </c>
      <c r="C40" s="55">
        <v>3.7183926535693552</v>
      </c>
      <c r="D40" s="55">
        <v>3.7283939824172441</v>
      </c>
      <c r="E40" s="55">
        <v>3.7287436792301074</v>
      </c>
      <c r="F40" s="55">
        <v>3.757985326721732</v>
      </c>
      <c r="G40" s="55">
        <v>3.757985326721732</v>
      </c>
      <c r="H40" s="55">
        <v>3.757985326721732</v>
      </c>
      <c r="I40" s="55">
        <v>3.757985326721732</v>
      </c>
      <c r="J40" s="55">
        <v>3.7644547177597021</v>
      </c>
      <c r="K40" s="55">
        <v>3.7690007763269242</v>
      </c>
      <c r="M40" s="57"/>
    </row>
    <row r="41" spans="1:13" ht="11.25" customHeight="1" x14ac:dyDescent="0.15">
      <c r="A41" s="1" t="s">
        <v>26</v>
      </c>
      <c r="B41" s="55">
        <v>11.40668789654554</v>
      </c>
      <c r="C41" s="55">
        <v>11.408869048484584</v>
      </c>
      <c r="D41" s="55">
        <v>11.408869048484584</v>
      </c>
      <c r="E41" s="55">
        <v>11.410080799561831</v>
      </c>
      <c r="F41" s="55">
        <v>11.412746651931775</v>
      </c>
      <c r="G41" s="55">
        <v>11.412746651931775</v>
      </c>
      <c r="H41" s="55">
        <v>11.412746651931775</v>
      </c>
      <c r="I41" s="55">
        <v>11.412746651931775</v>
      </c>
      <c r="J41" s="55">
        <v>11.412746651931775</v>
      </c>
      <c r="K41" s="55">
        <v>11.412746651931775</v>
      </c>
      <c r="M41" s="57"/>
    </row>
    <row r="42" spans="1:13" ht="11.25" customHeight="1" x14ac:dyDescent="0.15">
      <c r="A42" s="1" t="s">
        <v>27</v>
      </c>
      <c r="B42" s="55">
        <v>14.642299589090513</v>
      </c>
      <c r="C42" s="55">
        <v>14.643286617887078</v>
      </c>
      <c r="D42" s="55">
        <v>14.643286617887078</v>
      </c>
      <c r="E42" s="55">
        <v>14.647340486158683</v>
      </c>
      <c r="F42" s="55">
        <v>14.647340486158683</v>
      </c>
      <c r="G42" s="55">
        <v>14.647340486158683</v>
      </c>
      <c r="H42" s="55">
        <v>14.647340486158683</v>
      </c>
      <c r="I42" s="55">
        <v>14.647340486158683</v>
      </c>
      <c r="J42" s="55">
        <v>14.647340486158683</v>
      </c>
      <c r="K42" s="55">
        <v>14.649764581881678</v>
      </c>
      <c r="M42" s="57"/>
    </row>
    <row r="43" spans="1:13" ht="11.25" customHeight="1" x14ac:dyDescent="0.15">
      <c r="A43" s="1" t="s">
        <v>31</v>
      </c>
      <c r="B43" s="55">
        <v>2.396914100793297</v>
      </c>
      <c r="C43" s="55">
        <v>2.3979781456354288</v>
      </c>
      <c r="D43" s="55">
        <v>2.3979781456354288</v>
      </c>
      <c r="E43" s="55">
        <v>2.3979781456354288</v>
      </c>
      <c r="F43" s="55">
        <v>2.4027105231328254</v>
      </c>
      <c r="G43" s="55">
        <v>2.4337496754155739</v>
      </c>
      <c r="H43" s="55">
        <v>2.4337496754155739</v>
      </c>
      <c r="I43" s="55">
        <v>2.4337496754155739</v>
      </c>
      <c r="J43" s="55">
        <v>2.4337496754155739</v>
      </c>
      <c r="K43" s="55">
        <v>2.4337496754155739</v>
      </c>
      <c r="M43" s="57"/>
    </row>
    <row r="44" spans="1:13" ht="11.25" customHeight="1" x14ac:dyDescent="0.15">
      <c r="A44" s="1" t="s">
        <v>32</v>
      </c>
      <c r="B44" s="55">
        <v>7.2080442705025645</v>
      </c>
      <c r="C44" s="55">
        <v>7.2080442705025645</v>
      </c>
      <c r="D44" s="55">
        <v>7.2080442705025645</v>
      </c>
      <c r="E44" s="55">
        <v>7.2080442705025645</v>
      </c>
      <c r="F44" s="55">
        <v>7.231905168844416</v>
      </c>
      <c r="G44" s="55">
        <v>7.231905168844416</v>
      </c>
      <c r="H44" s="55">
        <v>7.2873741499835578</v>
      </c>
      <c r="I44" s="55">
        <v>7.360871288678843</v>
      </c>
      <c r="J44" s="55">
        <v>7.363625340035358</v>
      </c>
      <c r="K44" s="55">
        <v>7.363625340035358</v>
      </c>
      <c r="M44" s="57"/>
    </row>
    <row r="45" spans="1:13" ht="11.25" customHeight="1" x14ac:dyDescent="0.15">
      <c r="A45" s="1" t="s">
        <v>192</v>
      </c>
      <c r="B45" s="55">
        <v>4.2685155442267551</v>
      </c>
      <c r="C45" s="55">
        <v>4.3138518427001848</v>
      </c>
      <c r="D45" s="55">
        <v>4.4182455820929816</v>
      </c>
      <c r="E45" s="55">
        <v>4.4360216836707043</v>
      </c>
      <c r="F45" s="55">
        <v>4.4360216836707043</v>
      </c>
      <c r="G45" s="55">
        <v>4.4364335086840896</v>
      </c>
      <c r="H45" s="55">
        <v>4.4499370341229536</v>
      </c>
      <c r="I45" s="55">
        <v>4.4503696671370143</v>
      </c>
      <c r="J45" s="55">
        <v>4.4491558670975655</v>
      </c>
      <c r="K45" s="55">
        <v>4.4491558670975655</v>
      </c>
      <c r="M45" s="57"/>
    </row>
    <row r="46" spans="1:13" ht="11.25" customHeight="1" x14ac:dyDescent="0.15">
      <c r="A46" s="1" t="s">
        <v>34</v>
      </c>
      <c r="B46" s="55">
        <v>5.5299831307015772</v>
      </c>
      <c r="C46" s="55">
        <v>5.5469168490989391</v>
      </c>
      <c r="D46" s="55">
        <v>5.5547553405796712</v>
      </c>
      <c r="E46" s="55">
        <v>5.5962860246870445</v>
      </c>
      <c r="F46" s="55">
        <v>5.6189787796236343</v>
      </c>
      <c r="G46" s="55">
        <v>5.6681126585250006</v>
      </c>
      <c r="H46" s="55">
        <v>5.6681126585250006</v>
      </c>
      <c r="I46" s="55">
        <v>5.6681126585250006</v>
      </c>
      <c r="J46" s="55">
        <v>5.705535750356221</v>
      </c>
      <c r="K46" s="55">
        <v>5.705535750356221</v>
      </c>
      <c r="M46" s="57"/>
    </row>
    <row r="47" spans="1:13" ht="11.25" customHeight="1" x14ac:dyDescent="0.15">
      <c r="A47" s="1" t="s">
        <v>35</v>
      </c>
      <c r="B47" s="55">
        <v>5.3865832342964399</v>
      </c>
      <c r="C47" s="55">
        <v>5.4766138043939723</v>
      </c>
      <c r="D47" s="55">
        <v>5.4794528619887179</v>
      </c>
      <c r="E47" s="55">
        <v>5.7297726908075299</v>
      </c>
      <c r="F47" s="55">
        <v>5.7879545580398792</v>
      </c>
      <c r="G47" s="55">
        <v>5.83304580687025</v>
      </c>
      <c r="H47" s="55">
        <v>5.914481110576288</v>
      </c>
      <c r="I47" s="55">
        <v>6.096712543111221</v>
      </c>
      <c r="J47" s="55">
        <v>6.10618316784588</v>
      </c>
      <c r="K47" s="55">
        <v>6.1139037858360918</v>
      </c>
      <c r="M47" s="57"/>
    </row>
    <row r="48" spans="1:13" ht="11.25" customHeight="1" x14ac:dyDescent="0.15">
      <c r="A48" s="1" t="s">
        <v>258</v>
      </c>
      <c r="B48" s="55">
        <v>1.8797397242826914</v>
      </c>
      <c r="C48" s="55">
        <v>1.8904849093991305</v>
      </c>
      <c r="D48" s="55">
        <v>1.8959709196533738</v>
      </c>
      <c r="E48" s="55">
        <v>1.9178855880787757</v>
      </c>
      <c r="F48" s="55">
        <v>1.9945038697772324</v>
      </c>
      <c r="G48" s="55">
        <v>1.9958572304459992</v>
      </c>
      <c r="H48" s="55">
        <v>2.004696405880837</v>
      </c>
      <c r="I48" s="55">
        <v>2.012884447731103</v>
      </c>
      <c r="J48" s="55">
        <v>2.0262706978039176</v>
      </c>
      <c r="K48" s="55">
        <v>2.0432875482919961</v>
      </c>
      <c r="M48" s="57"/>
    </row>
    <row r="49" spans="1:13" ht="11.25" customHeight="1" x14ac:dyDescent="0.15">
      <c r="A49" s="1" t="s">
        <v>37</v>
      </c>
      <c r="B49" s="55">
        <v>0.99486457802312867</v>
      </c>
      <c r="C49" s="55">
        <v>0.99620471881897532</v>
      </c>
      <c r="D49" s="55">
        <v>0.99821707130139414</v>
      </c>
      <c r="E49" s="55">
        <v>1.0421945516745719</v>
      </c>
      <c r="F49" s="55">
        <v>1.0426670117200376</v>
      </c>
      <c r="G49" s="55">
        <v>1.0502968820237135</v>
      </c>
      <c r="H49" s="55">
        <v>1.0601253969222646</v>
      </c>
      <c r="I49" s="55">
        <v>1.0752719551296022</v>
      </c>
      <c r="J49" s="55">
        <v>1.1012846355350829</v>
      </c>
      <c r="K49" s="55">
        <v>1.1742212094946574</v>
      </c>
      <c r="M49" s="57"/>
    </row>
    <row r="50" spans="1:13" ht="11.25" customHeight="1" x14ac:dyDescent="0.15">
      <c r="A50" s="1" t="s">
        <v>92</v>
      </c>
      <c r="B50" s="55">
        <v>0.99846273310978395</v>
      </c>
      <c r="C50" s="55">
        <v>1.0489147106099461</v>
      </c>
      <c r="D50" s="55">
        <v>1.0806854772977057</v>
      </c>
      <c r="E50" s="55">
        <v>1.1542722697736869</v>
      </c>
      <c r="F50" s="55">
        <v>1.1923985044514129</v>
      </c>
      <c r="G50" s="55">
        <v>1.2050217969370352</v>
      </c>
      <c r="H50" s="55">
        <v>1.2157191236351717</v>
      </c>
      <c r="I50" s="55">
        <v>1.2203681727909019</v>
      </c>
      <c r="J50" s="55">
        <v>1.2409972602643677</v>
      </c>
      <c r="K50" s="55">
        <v>1.2424135791324347</v>
      </c>
      <c r="M50" s="57"/>
    </row>
    <row r="51" spans="1:13" ht="11.25" customHeight="1" x14ac:dyDescent="0.15">
      <c r="A51" s="1" t="s">
        <v>251</v>
      </c>
      <c r="B51" s="197" t="s">
        <v>267</v>
      </c>
      <c r="C51" s="197" t="s">
        <v>267</v>
      </c>
      <c r="D51" s="197" t="s">
        <v>267</v>
      </c>
      <c r="E51" s="197" t="s">
        <v>267</v>
      </c>
      <c r="F51" s="197" t="s">
        <v>267</v>
      </c>
      <c r="G51" s="197" t="s">
        <v>267</v>
      </c>
      <c r="H51" s="197" t="s">
        <v>267</v>
      </c>
      <c r="I51" s="197" t="s">
        <v>267</v>
      </c>
      <c r="J51" s="55">
        <v>1.5483778251865821</v>
      </c>
      <c r="K51" s="55">
        <v>1.5846223103053219</v>
      </c>
      <c r="M51" s="57"/>
    </row>
    <row r="52" spans="1:13" ht="11.25" customHeight="1" x14ac:dyDescent="0.15">
      <c r="A52" s="1" t="s">
        <v>93</v>
      </c>
      <c r="B52" s="55">
        <v>2.0462517904287085</v>
      </c>
      <c r="C52" s="55">
        <v>2.0579167326379046</v>
      </c>
      <c r="D52" s="55">
        <v>2.1368355162141963</v>
      </c>
      <c r="E52" s="55">
        <v>2.2178420593336106</v>
      </c>
      <c r="F52" s="55">
        <v>2.2239904559563746</v>
      </c>
      <c r="G52" s="55">
        <v>2.2239904559563746</v>
      </c>
      <c r="H52" s="55">
        <v>2.2248918378543574</v>
      </c>
      <c r="I52" s="55">
        <v>2.2248918378543574</v>
      </c>
      <c r="J52" s="55">
        <v>2.2248918378543574</v>
      </c>
      <c r="K52" s="55">
        <v>2.2500281681843122</v>
      </c>
      <c r="M52" s="57"/>
    </row>
    <row r="53" spans="1:13" ht="11.25" customHeight="1" x14ac:dyDescent="0.15">
      <c r="A53" s="1" t="s">
        <v>38</v>
      </c>
      <c r="B53" s="55">
        <v>0.9041152092344712</v>
      </c>
      <c r="C53" s="55">
        <v>0.9041152092344712</v>
      </c>
      <c r="D53" s="55">
        <v>0.9041152092344712</v>
      </c>
      <c r="E53" s="55">
        <v>0.9041152092344712</v>
      </c>
      <c r="F53" s="55">
        <v>0.9041152092344712</v>
      </c>
      <c r="G53" s="55">
        <v>0.9041152092344712</v>
      </c>
      <c r="H53" s="55">
        <v>0.9041152092344712</v>
      </c>
      <c r="I53" s="55">
        <v>0.9041152092344712</v>
      </c>
      <c r="J53" s="55">
        <v>0.9041152092344712</v>
      </c>
      <c r="K53" s="55">
        <v>0.9041152092344712</v>
      </c>
      <c r="M53" s="57"/>
    </row>
    <row r="54" spans="1:13" ht="11.25" customHeight="1" x14ac:dyDescent="0.15">
      <c r="A54" s="1" t="s">
        <v>39</v>
      </c>
      <c r="B54" s="55">
        <v>0.81999414214137034</v>
      </c>
      <c r="C54" s="55">
        <v>0.81999414214137034</v>
      </c>
      <c r="D54" s="55">
        <v>0.82029618797696058</v>
      </c>
      <c r="E54" s="55">
        <v>0.82029618797696058</v>
      </c>
      <c r="F54" s="55">
        <v>0.8203150321913022</v>
      </c>
      <c r="G54" s="55">
        <v>0.83027016142492405</v>
      </c>
      <c r="H54" s="55">
        <v>0.83027016142492405</v>
      </c>
      <c r="I54" s="55">
        <v>0.83027016142492405</v>
      </c>
      <c r="J54" s="55">
        <v>0.83027016142492405</v>
      </c>
      <c r="K54" s="55">
        <v>0.83027016142492405</v>
      </c>
      <c r="M54" s="57"/>
    </row>
    <row r="55" spans="1:13" ht="11.25" customHeight="1" x14ac:dyDescent="0.15">
      <c r="A55" s="1" t="s">
        <v>40</v>
      </c>
      <c r="B55" s="55">
        <v>0.75315496946025939</v>
      </c>
      <c r="C55" s="55">
        <v>0.75315496946025939</v>
      </c>
      <c r="D55" s="55">
        <v>0.75315496946025939</v>
      </c>
      <c r="E55" s="55">
        <v>0.75367866499095382</v>
      </c>
      <c r="F55" s="55">
        <v>0.76132555037735261</v>
      </c>
      <c r="G55" s="55">
        <v>0.76458066920505308</v>
      </c>
      <c r="H55" s="55">
        <v>0.81058338751481085</v>
      </c>
      <c r="I55" s="55">
        <v>0.81058338751481085</v>
      </c>
      <c r="J55" s="55">
        <v>0.81058338751481085</v>
      </c>
      <c r="K55" s="55">
        <v>0.81058338751481085</v>
      </c>
      <c r="M55" s="57"/>
    </row>
    <row r="56" spans="1:13" ht="11.25" customHeight="1" x14ac:dyDescent="0.15">
      <c r="A56" s="1" t="s">
        <v>130</v>
      </c>
      <c r="B56" s="55">
        <v>8.6909239646740097</v>
      </c>
      <c r="C56" s="55">
        <v>8.6909239646740097</v>
      </c>
      <c r="D56" s="55">
        <v>8.6958880170765749</v>
      </c>
      <c r="E56" s="55">
        <v>8.6958880170765749</v>
      </c>
      <c r="F56" s="55">
        <v>8.7046843296623386</v>
      </c>
      <c r="G56" s="55">
        <v>8.7484831247629895</v>
      </c>
      <c r="H56" s="55">
        <v>8.7484831247629895</v>
      </c>
      <c r="I56" s="55">
        <v>8.7484831247629895</v>
      </c>
      <c r="J56" s="55">
        <v>8.7484831247629895</v>
      </c>
      <c r="K56" s="55">
        <v>8.7484831247629895</v>
      </c>
      <c r="M56" s="57"/>
    </row>
    <row r="57" spans="1:13" ht="11.25" customHeight="1" x14ac:dyDescent="0.15">
      <c r="A57" s="1" t="s">
        <v>193</v>
      </c>
      <c r="B57" s="55">
        <v>6.2261296880087844</v>
      </c>
      <c r="C57" s="55">
        <v>6.2375120824306824</v>
      </c>
      <c r="D57" s="55">
        <v>6.2583621719510933</v>
      </c>
      <c r="E57" s="55">
        <v>6.2689998469473176</v>
      </c>
      <c r="F57" s="55">
        <v>6.3343728589316513</v>
      </c>
      <c r="G57" s="55">
        <v>6.3343728589316513</v>
      </c>
      <c r="H57" s="55">
        <v>6.3344047021070935</v>
      </c>
      <c r="I57" s="55">
        <v>6.3344047021070935</v>
      </c>
      <c r="J57" s="55">
        <v>6.4257802348382826</v>
      </c>
      <c r="K57" s="55">
        <v>6.4257802348382826</v>
      </c>
      <c r="M57" s="57"/>
    </row>
    <row r="58" spans="1:13" ht="11.25" customHeight="1" x14ac:dyDescent="0.15">
      <c r="A58" s="1" t="s">
        <v>41</v>
      </c>
      <c r="B58" s="55">
        <v>1.8120391008634964</v>
      </c>
      <c r="C58" s="55">
        <v>1.8120391008634964</v>
      </c>
      <c r="D58" s="55">
        <v>1.8470889223769933</v>
      </c>
      <c r="E58" s="55">
        <v>1.8470889223769933</v>
      </c>
      <c r="F58" s="55">
        <v>1.8575937460010048</v>
      </c>
      <c r="G58" s="55">
        <v>1.8575937460010048</v>
      </c>
      <c r="H58" s="55">
        <v>1.8575937460010048</v>
      </c>
      <c r="I58" s="55">
        <v>1.85835773317366</v>
      </c>
      <c r="J58" s="55">
        <v>1.85835773317366</v>
      </c>
      <c r="K58" s="55">
        <v>1.85835773317366</v>
      </c>
      <c r="M58" s="57"/>
    </row>
    <row r="59" spans="1:13" ht="11.25" customHeight="1" x14ac:dyDescent="0.15">
      <c r="A59" s="1" t="s">
        <v>96</v>
      </c>
      <c r="B59" s="55">
        <v>1.0615165154618007</v>
      </c>
      <c r="C59" s="55">
        <v>1.0615165154618007</v>
      </c>
      <c r="D59" s="55">
        <v>1.0615165154618007</v>
      </c>
      <c r="E59" s="55">
        <v>1.0615165154618007</v>
      </c>
      <c r="F59" s="55">
        <v>1.0672781503115054</v>
      </c>
      <c r="G59" s="55">
        <v>1.0697583063614113</v>
      </c>
      <c r="H59" s="55">
        <v>1.0881309133350263</v>
      </c>
      <c r="I59" s="55">
        <v>1.091757668761381</v>
      </c>
      <c r="J59" s="55">
        <v>1.091757668761381</v>
      </c>
      <c r="K59" s="55">
        <v>1.107211364410031</v>
      </c>
      <c r="M59" s="57"/>
    </row>
    <row r="60" spans="1:13" ht="11.25" customHeight="1" x14ac:dyDescent="0.15">
      <c r="A60" s="1" t="s">
        <v>42</v>
      </c>
      <c r="B60" s="55">
        <v>0.74090619531404123</v>
      </c>
      <c r="C60" s="55">
        <v>0.74090619531404123</v>
      </c>
      <c r="D60" s="55">
        <v>0.74121808315293658</v>
      </c>
      <c r="E60" s="55">
        <v>0.74121808315293658</v>
      </c>
      <c r="F60" s="55">
        <v>0.74425898958216641</v>
      </c>
      <c r="G60" s="55">
        <v>0.74854380867552406</v>
      </c>
      <c r="H60" s="55">
        <v>0.74854380867552406</v>
      </c>
      <c r="I60" s="55">
        <v>0.74906362174034968</v>
      </c>
      <c r="J60" s="55">
        <v>0.74906362174034968</v>
      </c>
      <c r="K60" s="55">
        <v>0.74906362174034968</v>
      </c>
      <c r="M60" s="57"/>
    </row>
    <row r="61" spans="1:13" ht="11.25" customHeight="1" x14ac:dyDescent="0.15">
      <c r="A61" s="1" t="s">
        <v>43</v>
      </c>
      <c r="B61" s="55">
        <v>1.2605141625875513</v>
      </c>
      <c r="C61" s="55">
        <v>1.2605141625875513</v>
      </c>
      <c r="D61" s="55">
        <v>1.2605141625875513</v>
      </c>
      <c r="E61" s="55">
        <v>1.2616421413542156</v>
      </c>
      <c r="F61" s="55">
        <v>1.2750783342023073</v>
      </c>
      <c r="G61" s="55">
        <v>1.2750783342023073</v>
      </c>
      <c r="H61" s="55">
        <v>1.2752833445540646</v>
      </c>
      <c r="I61" s="55">
        <v>1.2753474630179886</v>
      </c>
      <c r="J61" s="55">
        <v>1.2821549878259284</v>
      </c>
      <c r="K61" s="55">
        <v>1.2821549878259284</v>
      </c>
      <c r="M61" s="57"/>
    </row>
    <row r="62" spans="1:13" ht="11.25" customHeight="1" x14ac:dyDescent="0.15">
      <c r="A62" s="1" t="s">
        <v>44</v>
      </c>
      <c r="B62" s="55">
        <v>0.55971065531464859</v>
      </c>
      <c r="C62" s="55">
        <v>0.56161129333771465</v>
      </c>
      <c r="D62" s="55">
        <v>0.56167464793848354</v>
      </c>
      <c r="E62" s="55">
        <v>0.56167464793848354</v>
      </c>
      <c r="F62" s="55">
        <v>0.57126547858487786</v>
      </c>
      <c r="G62" s="55">
        <v>0.58230016058279477</v>
      </c>
      <c r="H62" s="55">
        <v>0.58230016058279477</v>
      </c>
      <c r="I62" s="55">
        <v>0.58230016058279477</v>
      </c>
      <c r="J62" s="55">
        <v>0.58303929759176487</v>
      </c>
      <c r="K62" s="55">
        <v>0.58303929759176487</v>
      </c>
      <c r="M62" s="57"/>
    </row>
    <row r="63" spans="1:13" ht="11.25" customHeight="1" x14ac:dyDescent="0.15">
      <c r="A63" s="1" t="s">
        <v>229</v>
      </c>
      <c r="B63" s="55">
        <v>2.2755148498137392</v>
      </c>
      <c r="C63" s="55">
        <v>2.2755148498137392</v>
      </c>
      <c r="D63" s="55">
        <v>2.2799279911977379</v>
      </c>
      <c r="E63" s="55">
        <v>2.2947676850936038</v>
      </c>
      <c r="F63" s="55">
        <v>2.3167284125390863</v>
      </c>
      <c r="G63" s="55">
        <v>2.3170629234070197</v>
      </c>
      <c r="H63" s="55">
        <v>2.3170629234070197</v>
      </c>
      <c r="I63" s="55">
        <v>2.3170629234070197</v>
      </c>
      <c r="J63" s="55">
        <v>2.3205058943083552</v>
      </c>
      <c r="K63" s="55">
        <v>2.3205058943083552</v>
      </c>
      <c r="M63" s="57"/>
    </row>
    <row r="64" spans="1:13" ht="11.25" customHeight="1" x14ac:dyDescent="0.15">
      <c r="A64" s="1" t="s">
        <v>46</v>
      </c>
      <c r="B64" s="55">
        <v>7.8737593920897675</v>
      </c>
      <c r="C64" s="55">
        <v>7.8743807846587588</v>
      </c>
      <c r="D64" s="55">
        <v>7.8743807846587588</v>
      </c>
      <c r="E64" s="55">
        <v>7.8824475900089492</v>
      </c>
      <c r="F64" s="55">
        <v>7.887738371132361</v>
      </c>
      <c r="G64" s="55">
        <v>7.8873617695753957</v>
      </c>
      <c r="H64" s="55">
        <v>7.8873617695753957</v>
      </c>
      <c r="I64" s="55">
        <v>7.8873617695753957</v>
      </c>
      <c r="J64" s="55">
        <v>7.8874545077087976</v>
      </c>
      <c r="K64" s="55">
        <v>7.8848022912438722</v>
      </c>
      <c r="M64" s="57"/>
    </row>
    <row r="65" spans="1:13" ht="11.25" customHeight="1" x14ac:dyDescent="0.15">
      <c r="A65" s="1" t="s">
        <v>47</v>
      </c>
      <c r="B65" s="55">
        <v>2.0489167261583123</v>
      </c>
      <c r="C65" s="55">
        <v>2.0489167261583123</v>
      </c>
      <c r="D65" s="55">
        <v>2.0489167261583123</v>
      </c>
      <c r="E65" s="55">
        <v>2.0489167261583123</v>
      </c>
      <c r="F65" s="55">
        <v>2.068022418818555</v>
      </c>
      <c r="G65" s="55">
        <v>2.068022418818555</v>
      </c>
      <c r="H65" s="55">
        <v>2.068022418818555</v>
      </c>
      <c r="I65" s="55">
        <v>2.0933930747780405</v>
      </c>
      <c r="J65" s="55">
        <v>2.0933930747780405</v>
      </c>
      <c r="K65" s="55">
        <v>2.0933930747780405</v>
      </c>
      <c r="M65" s="57"/>
    </row>
    <row r="66" spans="1:13" ht="11.25" customHeight="1" x14ac:dyDescent="0.15">
      <c r="A66" s="1" t="s">
        <v>230</v>
      </c>
      <c r="B66" s="55">
        <v>4.0897817940982621</v>
      </c>
      <c r="C66" s="55">
        <v>4.0913834816362522</v>
      </c>
      <c r="D66" s="55">
        <v>4.0913834816362522</v>
      </c>
      <c r="E66" s="55">
        <v>4.0913834816362522</v>
      </c>
      <c r="F66" s="55">
        <v>4.1137598573857419</v>
      </c>
      <c r="G66" s="55">
        <v>4.1137598573857419</v>
      </c>
      <c r="H66" s="55">
        <v>4.1508429281090562</v>
      </c>
      <c r="I66" s="55">
        <v>4.1508429281090562</v>
      </c>
      <c r="J66" s="55">
        <v>4.1508429281090562</v>
      </c>
      <c r="K66" s="55">
        <v>4.1724633073406139</v>
      </c>
      <c r="M66" s="57"/>
    </row>
    <row r="67" spans="1:13" ht="11.25" customHeight="1" x14ac:dyDescent="0.15">
      <c r="A67" s="1" t="s">
        <v>48</v>
      </c>
      <c r="B67" s="55">
        <v>0.75292214213688435</v>
      </c>
      <c r="C67" s="55">
        <v>0.75292214213688435</v>
      </c>
      <c r="D67" s="55">
        <v>0.76264910625411375</v>
      </c>
      <c r="E67" s="55">
        <v>0.76659393059054559</v>
      </c>
      <c r="F67" s="55">
        <v>0.84711157800538872</v>
      </c>
      <c r="G67" s="55">
        <v>0.84711157800538872</v>
      </c>
      <c r="H67" s="55">
        <v>0.84711157800538872</v>
      </c>
      <c r="I67" s="55">
        <v>0.88493866068350291</v>
      </c>
      <c r="J67" s="55">
        <v>0.89701738856952029</v>
      </c>
      <c r="K67" s="55">
        <v>0.89701738856952029</v>
      </c>
      <c r="M67" s="57"/>
    </row>
    <row r="68" spans="1:13" ht="11.25" customHeight="1" x14ac:dyDescent="0.15">
      <c r="A68" s="1" t="s">
        <v>98</v>
      </c>
      <c r="B68" s="55">
        <v>0.79212812771014673</v>
      </c>
      <c r="C68" s="55">
        <v>0.80632929688754695</v>
      </c>
      <c r="D68" s="55">
        <v>0.80653004850159005</v>
      </c>
      <c r="E68" s="55">
        <v>0.81961022066617417</v>
      </c>
      <c r="F68" s="55">
        <v>0.81961022066617417</v>
      </c>
      <c r="G68" s="55">
        <v>0.81961022066617417</v>
      </c>
      <c r="H68" s="55">
        <v>0.81961022066617417</v>
      </c>
      <c r="I68" s="55">
        <v>0.83085231105258095</v>
      </c>
      <c r="J68" s="55">
        <v>0.83085231105258095</v>
      </c>
      <c r="K68" s="55">
        <v>0.83915700382231084</v>
      </c>
      <c r="M68" s="57"/>
    </row>
    <row r="69" spans="1:13" ht="11.25" customHeight="1" x14ac:dyDescent="0.15">
      <c r="A69" s="1" t="s">
        <v>99</v>
      </c>
      <c r="B69" s="55">
        <v>0.2416290818331569</v>
      </c>
      <c r="C69" s="55">
        <v>0.2416290818331569</v>
      </c>
      <c r="D69" s="55">
        <v>0.24479323226193092</v>
      </c>
      <c r="E69" s="55">
        <v>0.24479323226193092</v>
      </c>
      <c r="F69" s="55">
        <v>0.24479323226193092</v>
      </c>
      <c r="G69" s="55">
        <v>0.28955203856719675</v>
      </c>
      <c r="H69" s="55">
        <v>0.28955203856719675</v>
      </c>
      <c r="I69" s="55">
        <v>0.28955203856719675</v>
      </c>
      <c r="J69" s="55">
        <v>0.28955203856719675</v>
      </c>
      <c r="K69" s="55">
        <v>0.28955203856719675</v>
      </c>
      <c r="M69" s="57"/>
    </row>
    <row r="70" spans="1:13" ht="11.25" customHeight="1" x14ac:dyDescent="0.15">
      <c r="A70" s="1" t="s">
        <v>49</v>
      </c>
      <c r="B70" s="55">
        <v>0.4060776901173655</v>
      </c>
      <c r="C70" s="55">
        <v>0.4060776901173655</v>
      </c>
      <c r="D70" s="55">
        <v>0.4060776901173655</v>
      </c>
      <c r="E70" s="55">
        <v>0.4060776901173655</v>
      </c>
      <c r="F70" s="55">
        <v>0.4060776901173655</v>
      </c>
      <c r="G70" s="55">
        <v>0.4060776901173655</v>
      </c>
      <c r="H70" s="55">
        <v>0.4060776901173655</v>
      </c>
      <c r="I70" s="55">
        <v>0.4060776901173655</v>
      </c>
      <c r="J70" s="55">
        <v>0.4060776901173655</v>
      </c>
      <c r="K70" s="55">
        <v>0.4060776901173655</v>
      </c>
      <c r="M70" s="57"/>
    </row>
    <row r="71" spans="1:13" ht="11.25" customHeight="1" x14ac:dyDescent="0.15">
      <c r="A71" s="1" t="s">
        <v>100</v>
      </c>
      <c r="B71" s="55">
        <v>7.6379782519193045</v>
      </c>
      <c r="C71" s="55">
        <v>7.6404000871860696</v>
      </c>
      <c r="D71" s="55">
        <v>7.6408844542394228</v>
      </c>
      <c r="E71" s="55">
        <v>7.6408844542394228</v>
      </c>
      <c r="F71" s="55">
        <v>7.6408844542394228</v>
      </c>
      <c r="G71" s="55">
        <v>7.6408844542394228</v>
      </c>
      <c r="H71" s="55">
        <v>7.6408844542394228</v>
      </c>
      <c r="I71" s="55">
        <v>7.6408844542394228</v>
      </c>
      <c r="J71" s="55">
        <v>7.6408844542394228</v>
      </c>
      <c r="K71" s="55">
        <v>7.6408844542394228</v>
      </c>
      <c r="M71" s="57"/>
    </row>
    <row r="72" spans="1:13" ht="11.25" customHeight="1" x14ac:dyDescent="0.15">
      <c r="A72" s="1" t="s">
        <v>131</v>
      </c>
      <c r="B72" s="55">
        <v>3.4333968529366348</v>
      </c>
      <c r="C72" s="55">
        <v>3.4821739892351204</v>
      </c>
      <c r="D72" s="55">
        <v>3.5105723941711937</v>
      </c>
      <c r="E72" s="55">
        <v>3.5105723941711937</v>
      </c>
      <c r="F72" s="55">
        <v>3.5178307491015026</v>
      </c>
      <c r="G72" s="55">
        <v>3.5178773556912395</v>
      </c>
      <c r="H72" s="55">
        <v>3.5190425204346591</v>
      </c>
      <c r="I72" s="55">
        <v>3.5350253959307478</v>
      </c>
      <c r="J72" s="55">
        <v>3.599254869378818</v>
      </c>
      <c r="K72" s="55">
        <v>3.6098754236927397</v>
      </c>
      <c r="M72" s="57"/>
    </row>
    <row r="73" spans="1:13" ht="11.25" customHeight="1" x14ac:dyDescent="0.15">
      <c r="A73" s="1" t="s">
        <v>50</v>
      </c>
      <c r="B73" s="55">
        <v>0.71973406566014952</v>
      </c>
      <c r="C73" s="55">
        <v>0.71973406566014952</v>
      </c>
      <c r="D73" s="55">
        <v>0.71973406566014952</v>
      </c>
      <c r="E73" s="55">
        <v>0.71973406566014952</v>
      </c>
      <c r="F73" s="55">
        <v>0.72218888297347361</v>
      </c>
      <c r="G73" s="55">
        <v>0.72218888297347361</v>
      </c>
      <c r="H73" s="55">
        <v>0.72597106665504396</v>
      </c>
      <c r="I73" s="55">
        <v>0.72597106665504396</v>
      </c>
      <c r="J73" s="55">
        <v>0.72597106665504396</v>
      </c>
      <c r="K73" s="55">
        <v>0.72597106665504396</v>
      </c>
      <c r="M73" s="57"/>
    </row>
    <row r="74" spans="1:13" ht="11.25" customHeight="1" x14ac:dyDescent="0.15">
      <c r="A74" s="1" t="s">
        <v>102</v>
      </c>
      <c r="B74" s="55">
        <v>1.3638927254756716</v>
      </c>
      <c r="C74" s="55">
        <v>1.3868517621140672</v>
      </c>
      <c r="D74" s="55">
        <v>1.5006948550837562</v>
      </c>
      <c r="E74" s="55">
        <v>1.5092337808442009</v>
      </c>
      <c r="F74" s="55">
        <v>1.5145919567588799</v>
      </c>
      <c r="G74" s="55">
        <v>1.5360758939721588</v>
      </c>
      <c r="H74" s="55">
        <v>1.5712690764938315</v>
      </c>
      <c r="I74" s="55">
        <v>1.6054247795356105</v>
      </c>
      <c r="J74" s="55">
        <v>1.6107616081358884</v>
      </c>
      <c r="K74" s="55">
        <v>1.6609277969785012</v>
      </c>
      <c r="M74" s="57"/>
    </row>
    <row r="75" spans="1:13" ht="11.25" customHeight="1" x14ac:dyDescent="0.15">
      <c r="A75" s="1" t="s">
        <v>132</v>
      </c>
      <c r="B75" s="55">
        <v>0.38146013643200427</v>
      </c>
      <c r="C75" s="55">
        <v>0.38146013643200427</v>
      </c>
      <c r="D75" s="55">
        <v>0.38146013643200427</v>
      </c>
      <c r="E75" s="55">
        <v>0.38162894613788712</v>
      </c>
      <c r="F75" s="55">
        <v>0.402730581397508</v>
      </c>
      <c r="G75" s="55">
        <v>0.402730581397508</v>
      </c>
      <c r="H75" s="55">
        <v>0.402730581397508</v>
      </c>
      <c r="I75" s="55">
        <v>0.402730581397508</v>
      </c>
      <c r="J75" s="55">
        <v>0.402730581397508</v>
      </c>
      <c r="K75" s="55">
        <v>0.402730581397508</v>
      </c>
      <c r="M75" s="57"/>
    </row>
    <row r="76" spans="1:13" ht="11.25" customHeight="1" x14ac:dyDescent="0.15">
      <c r="A76" s="1" t="s">
        <v>52</v>
      </c>
      <c r="B76" s="55">
        <v>0.64610218817636267</v>
      </c>
      <c r="C76" s="55">
        <v>0.64610218817636267</v>
      </c>
      <c r="D76" s="55">
        <v>0.64610218817636267</v>
      </c>
      <c r="E76" s="55">
        <v>0.64610218817636267</v>
      </c>
      <c r="F76" s="55">
        <v>0.64610218817636267</v>
      </c>
      <c r="G76" s="55">
        <v>0.64610218817636267</v>
      </c>
      <c r="H76" s="55">
        <v>0.64610218817636267</v>
      </c>
      <c r="I76" s="55">
        <v>0.64610218817636267</v>
      </c>
      <c r="J76" s="55">
        <v>0.64610218817636267</v>
      </c>
      <c r="K76" s="55">
        <v>0.64610218817636267</v>
      </c>
      <c r="M76" s="57"/>
    </row>
    <row r="77" spans="1:13" ht="11.25" customHeight="1" x14ac:dyDescent="0.15">
      <c r="A77" s="1" t="s">
        <v>133</v>
      </c>
      <c r="B77" s="55">
        <v>13.445000757284495</v>
      </c>
      <c r="C77" s="55">
        <v>13.563847820768235</v>
      </c>
      <c r="D77" s="55">
        <v>13.592211037712767</v>
      </c>
      <c r="E77" s="55">
        <v>13.592211037712767</v>
      </c>
      <c r="F77" s="55">
        <v>13.592213950345439</v>
      </c>
      <c r="G77" s="55">
        <v>13.592213950345439</v>
      </c>
      <c r="H77" s="55">
        <v>13.596670278331176</v>
      </c>
      <c r="I77" s="55">
        <v>13.596670278331176</v>
      </c>
      <c r="J77" s="55">
        <v>13.596670278331176</v>
      </c>
      <c r="K77" s="55">
        <v>13.596670278331176</v>
      </c>
      <c r="M77" s="57"/>
    </row>
    <row r="78" spans="1:13" ht="11.25" customHeight="1" x14ac:dyDescent="0.15">
      <c r="A78" s="1" t="s">
        <v>54</v>
      </c>
      <c r="B78" s="55">
        <v>0.66077076492274223</v>
      </c>
      <c r="C78" s="55">
        <v>0.66077076492274223</v>
      </c>
      <c r="D78" s="55">
        <v>0.66077076492274223</v>
      </c>
      <c r="E78" s="55">
        <v>0.66077076492274223</v>
      </c>
      <c r="F78" s="55">
        <v>0.66077076492274223</v>
      </c>
      <c r="G78" s="55">
        <v>0.66077076492274223</v>
      </c>
      <c r="H78" s="55">
        <v>0.66077076492274223</v>
      </c>
      <c r="I78" s="55">
        <v>0.66077076492274223</v>
      </c>
      <c r="J78" s="55">
        <v>0.66077076492274223</v>
      </c>
      <c r="K78" s="55">
        <v>0.66077076492274223</v>
      </c>
      <c r="M78" s="57"/>
    </row>
    <row r="79" spans="1:13" ht="11.25" customHeight="1" x14ac:dyDescent="0.15">
      <c r="A79" s="1" t="s">
        <v>103</v>
      </c>
      <c r="B79" s="55">
        <v>0.14775972847472382</v>
      </c>
      <c r="C79" s="55">
        <v>0.14775972847472382</v>
      </c>
      <c r="D79" s="55">
        <v>0.14775972847472382</v>
      </c>
      <c r="E79" s="55">
        <v>0.14775972847472382</v>
      </c>
      <c r="F79" s="55">
        <v>0.14775972847472382</v>
      </c>
      <c r="G79" s="55">
        <v>0.14775972847472382</v>
      </c>
      <c r="H79" s="55">
        <v>0.14775972847472382</v>
      </c>
      <c r="I79" s="55">
        <v>0.15033528512612421</v>
      </c>
      <c r="J79" s="55">
        <v>0.15033528512612421</v>
      </c>
      <c r="K79" s="55">
        <v>0.15033528512612421</v>
      </c>
      <c r="M79" s="57"/>
    </row>
    <row r="80" spans="1:13" ht="11.25" customHeight="1" x14ac:dyDescent="0.15">
      <c r="A80" s="1" t="s">
        <v>55</v>
      </c>
      <c r="B80" s="55">
        <v>1.0527162784232165</v>
      </c>
      <c r="C80" s="55">
        <v>1.0527162784232165</v>
      </c>
      <c r="D80" s="55">
        <v>1.0527162784232165</v>
      </c>
      <c r="E80" s="55">
        <v>1.0527162784232165</v>
      </c>
      <c r="F80" s="55">
        <v>1.0527162784232165</v>
      </c>
      <c r="G80" s="55">
        <v>1.0527162784232165</v>
      </c>
      <c r="H80" s="55">
        <v>1.0527162784232165</v>
      </c>
      <c r="I80" s="55">
        <v>1.0527162784232165</v>
      </c>
      <c r="J80" s="55">
        <v>1.0527162784232165</v>
      </c>
      <c r="K80" s="55">
        <v>1.0527162784232165</v>
      </c>
      <c r="M80" s="57"/>
    </row>
    <row r="81" spans="1:13" ht="11.25" customHeight="1" x14ac:dyDescent="0.15">
      <c r="A81" s="1" t="s">
        <v>56</v>
      </c>
      <c r="B81" s="55">
        <v>2.4616236810712335</v>
      </c>
      <c r="C81" s="55">
        <v>2.4616236810712335</v>
      </c>
      <c r="D81" s="55">
        <v>2.4616236810712335</v>
      </c>
      <c r="E81" s="55">
        <v>2.4616236810712335</v>
      </c>
      <c r="F81" s="55">
        <v>2.4616236810712335</v>
      </c>
      <c r="G81" s="55">
        <v>2.4616236810712335</v>
      </c>
      <c r="H81" s="55">
        <v>2.4616236810712335</v>
      </c>
      <c r="I81" s="55">
        <v>2.4616236810712335</v>
      </c>
      <c r="J81" s="55">
        <v>2.4616236810712335</v>
      </c>
      <c r="K81" s="55">
        <v>2.4616236810712335</v>
      </c>
      <c r="M81" s="57"/>
    </row>
    <row r="82" spans="1:13" ht="11.25" customHeight="1" x14ac:dyDescent="0.15">
      <c r="A82" s="1" t="s">
        <v>57</v>
      </c>
      <c r="B82" s="55">
        <v>0.97739196233394987</v>
      </c>
      <c r="C82" s="55">
        <v>0.97739196233394987</v>
      </c>
      <c r="D82" s="55">
        <v>0.97739196233394987</v>
      </c>
      <c r="E82" s="55">
        <v>0.97739196233394987</v>
      </c>
      <c r="F82" s="55">
        <v>0.97739196233394987</v>
      </c>
      <c r="G82" s="55">
        <v>0.97739196233394987</v>
      </c>
      <c r="H82" s="55">
        <v>0.97739196233394987</v>
      </c>
      <c r="I82" s="55">
        <v>0.97739196233394987</v>
      </c>
      <c r="J82" s="55">
        <v>0.97739196233394987</v>
      </c>
      <c r="K82" s="55">
        <v>0.98121359891159798</v>
      </c>
      <c r="M82" s="57"/>
    </row>
    <row r="83" spans="1:13" ht="11.25" customHeight="1" x14ac:dyDescent="0.15">
      <c r="A83" s="1" t="s">
        <v>134</v>
      </c>
      <c r="B83" s="55">
        <v>9.7736474528791248</v>
      </c>
      <c r="C83" s="55">
        <v>9.7736474528791248</v>
      </c>
      <c r="D83" s="55">
        <v>9.914259723685328</v>
      </c>
      <c r="E83" s="55">
        <v>9.9680177495142672</v>
      </c>
      <c r="F83" s="55">
        <v>9.9681690811061667</v>
      </c>
      <c r="G83" s="55">
        <v>10.03596815647014</v>
      </c>
      <c r="H83" s="55">
        <v>10.134169748646633</v>
      </c>
      <c r="I83" s="55">
        <v>10.134169748646633</v>
      </c>
      <c r="J83" s="55">
        <v>10.134169748646633</v>
      </c>
      <c r="K83" s="55">
        <v>10.134169748646633</v>
      </c>
      <c r="M83" s="57"/>
    </row>
    <row r="84" spans="1:13" ht="11.25" customHeight="1" x14ac:dyDescent="0.15">
      <c r="A84" s="1" t="s">
        <v>59</v>
      </c>
      <c r="B84" s="55">
        <v>2.2228052373158755</v>
      </c>
      <c r="C84" s="55">
        <v>2.2228052373158755</v>
      </c>
      <c r="D84" s="55">
        <v>2.2228052373158755</v>
      </c>
      <c r="E84" s="55">
        <v>2.2228052373158755</v>
      </c>
      <c r="F84" s="55">
        <v>2.2228052373158755</v>
      </c>
      <c r="G84" s="55">
        <v>2.2228052373158755</v>
      </c>
      <c r="H84" s="55">
        <v>2.2228052373158755</v>
      </c>
      <c r="I84" s="55">
        <v>2.2255548281505728</v>
      </c>
      <c r="J84" s="55">
        <v>2.2255548281505728</v>
      </c>
      <c r="K84" s="55">
        <v>2.2255548281505728</v>
      </c>
      <c r="M84" s="57"/>
    </row>
    <row r="85" spans="1:13" ht="11.25" customHeight="1" x14ac:dyDescent="0.15">
      <c r="A85" s="1" t="s">
        <v>60</v>
      </c>
      <c r="B85" s="55">
        <v>4.0939990008638016</v>
      </c>
      <c r="C85" s="55">
        <v>4.0939990008638016</v>
      </c>
      <c r="D85" s="55">
        <v>4.0939990008638016</v>
      </c>
      <c r="E85" s="55">
        <v>4.131149156999717</v>
      </c>
      <c r="F85" s="55">
        <v>4.131149156999717</v>
      </c>
      <c r="G85" s="55">
        <v>4.131149156999717</v>
      </c>
      <c r="H85" s="55">
        <v>4.131149156999717</v>
      </c>
      <c r="I85" s="55">
        <v>4.131149156999717</v>
      </c>
      <c r="J85" s="55">
        <v>4.131149156999717</v>
      </c>
      <c r="K85" s="55">
        <v>4.131149156999717</v>
      </c>
      <c r="M85" s="57"/>
    </row>
    <row r="86" spans="1:13" ht="11.25" customHeight="1" x14ac:dyDescent="0.15">
      <c r="A86" s="1" t="s">
        <v>61</v>
      </c>
      <c r="B86" s="55">
        <v>0.26828471815172961</v>
      </c>
      <c r="C86" s="55">
        <v>0.26828471815172961</v>
      </c>
      <c r="D86" s="55">
        <v>0.26828471815172961</v>
      </c>
      <c r="E86" s="55">
        <v>0.26828471815172961</v>
      </c>
      <c r="F86" s="55">
        <v>0.26828471815172961</v>
      </c>
      <c r="G86" s="55">
        <v>0.26828471815172961</v>
      </c>
      <c r="H86" s="55">
        <v>0.26828471815172961</v>
      </c>
      <c r="I86" s="55">
        <v>0.26828471815172961</v>
      </c>
      <c r="J86" s="55">
        <v>0.26828471815172961</v>
      </c>
      <c r="K86" s="55">
        <v>0.26828471815172961</v>
      </c>
      <c r="M86" s="57"/>
    </row>
    <row r="87" spans="1:13" ht="11.25" customHeight="1" x14ac:dyDescent="0.15">
      <c r="A87" s="1" t="s">
        <v>104</v>
      </c>
      <c r="B87" s="55">
        <v>0.1680608297067554</v>
      </c>
      <c r="C87" s="55">
        <v>0.16808093484421371</v>
      </c>
      <c r="D87" s="55">
        <v>0.16808093484421371</v>
      </c>
      <c r="E87" s="55">
        <v>0.16808093484421371</v>
      </c>
      <c r="F87" s="55">
        <v>0.17185375076231982</v>
      </c>
      <c r="G87" s="55">
        <v>0.17197785654909958</v>
      </c>
      <c r="H87" s="55">
        <v>0.17197785654909958</v>
      </c>
      <c r="I87" s="55">
        <v>0.17197785654909958</v>
      </c>
      <c r="J87" s="55">
        <v>0.17197785654909958</v>
      </c>
      <c r="K87" s="55">
        <v>0.17228886565076978</v>
      </c>
      <c r="M87" s="57"/>
    </row>
    <row r="88" spans="1:13" ht="11.25" customHeight="1" x14ac:dyDescent="0.15">
      <c r="A88" s="1" t="s">
        <v>105</v>
      </c>
      <c r="B88" s="55">
        <v>0.21212269327417974</v>
      </c>
      <c r="C88" s="55">
        <v>0.21212269327417974</v>
      </c>
      <c r="D88" s="55">
        <v>0.21212269327417974</v>
      </c>
      <c r="E88" s="55">
        <v>0.21212269327417974</v>
      </c>
      <c r="F88" s="55">
        <v>0.21230347509529546</v>
      </c>
      <c r="G88" s="55">
        <v>0.21230347509529546</v>
      </c>
      <c r="H88" s="55">
        <v>0.21230347509529546</v>
      </c>
      <c r="I88" s="55">
        <v>0.21230347509529546</v>
      </c>
      <c r="J88" s="55">
        <v>0.21230347509529546</v>
      </c>
      <c r="K88" s="55">
        <v>0.23077870765102143</v>
      </c>
      <c r="M88" s="57"/>
    </row>
    <row r="89" spans="1:13" ht="11.25" customHeight="1" x14ac:dyDescent="0.15">
      <c r="A89" s="1" t="s">
        <v>106</v>
      </c>
      <c r="B89" s="55">
        <v>0.26943443591543714</v>
      </c>
      <c r="C89" s="55">
        <v>0.26943443591543714</v>
      </c>
      <c r="D89" s="55">
        <v>0.26943443591543714</v>
      </c>
      <c r="E89" s="55">
        <v>0.26943443591543714</v>
      </c>
      <c r="F89" s="55">
        <v>0.26953113667879297</v>
      </c>
      <c r="G89" s="55">
        <v>0.26953113667879297</v>
      </c>
      <c r="H89" s="55">
        <v>0.27291566339624684</v>
      </c>
      <c r="I89" s="55">
        <v>0.27291566339624684</v>
      </c>
      <c r="J89" s="55">
        <v>0.27291566339624684</v>
      </c>
      <c r="K89" s="55">
        <v>0.27291566339624684</v>
      </c>
      <c r="M89" s="57"/>
    </row>
    <row r="90" spans="1:13" ht="11.25" customHeight="1" x14ac:dyDescent="0.15">
      <c r="A90" s="1" t="s">
        <v>62</v>
      </c>
      <c r="B90" s="55">
        <v>2.3103397760150992</v>
      </c>
      <c r="C90" s="55">
        <v>2.3103397760150992</v>
      </c>
      <c r="D90" s="55">
        <v>2.3129698823862084</v>
      </c>
      <c r="E90" s="55">
        <v>2.3587812591293567</v>
      </c>
      <c r="F90" s="55">
        <v>2.3624760134809986</v>
      </c>
      <c r="G90" s="55">
        <v>2.372415567027256</v>
      </c>
      <c r="H90" s="55">
        <v>2.4007752340735053</v>
      </c>
      <c r="I90" s="55">
        <v>2.4490106013387312</v>
      </c>
      <c r="J90" s="55">
        <v>2.4753976886066487</v>
      </c>
      <c r="K90" s="55">
        <v>2.5057912591549081</v>
      </c>
      <c r="M90" s="57"/>
    </row>
    <row r="91" spans="1:13" ht="11.25" customHeight="1" x14ac:dyDescent="0.15">
      <c r="A91" s="1" t="s">
        <v>63</v>
      </c>
      <c r="B91" s="55">
        <v>1.0960788959497827</v>
      </c>
      <c r="C91" s="55">
        <v>1.0960788959497827</v>
      </c>
      <c r="D91" s="55">
        <v>1.0960788959497827</v>
      </c>
      <c r="E91" s="55">
        <v>1.0960788959497827</v>
      </c>
      <c r="F91" s="55">
        <v>1.0960788959497827</v>
      </c>
      <c r="G91" s="55">
        <v>1.0960788959497827</v>
      </c>
      <c r="H91" s="55">
        <v>1.0960788959497827</v>
      </c>
      <c r="I91" s="55">
        <v>1.0983201671988352</v>
      </c>
      <c r="J91" s="55">
        <v>1.1094168612436974</v>
      </c>
      <c r="K91" s="55">
        <v>1.1094168612436974</v>
      </c>
      <c r="M91" s="57"/>
    </row>
    <row r="92" spans="1:13" ht="11.25" customHeight="1" x14ac:dyDescent="0.15">
      <c r="A92" s="1" t="s">
        <v>64</v>
      </c>
      <c r="B92" s="55">
        <v>0.30464230429096717</v>
      </c>
      <c r="C92" s="55">
        <v>0.30464230429096717</v>
      </c>
      <c r="D92" s="55">
        <v>0.30464230429096717</v>
      </c>
      <c r="E92" s="55">
        <v>0.30464230429096717</v>
      </c>
      <c r="F92" s="55">
        <v>0.30464230429096717</v>
      </c>
      <c r="G92" s="55">
        <v>0.30464230429096717</v>
      </c>
      <c r="H92" s="55">
        <v>0.30464230429096717</v>
      </c>
      <c r="I92" s="55">
        <v>0.30464230429096717</v>
      </c>
      <c r="J92" s="55">
        <v>0.30464230429096717</v>
      </c>
      <c r="K92" s="55">
        <v>0.30464230429096717</v>
      </c>
      <c r="M92" s="57"/>
    </row>
    <row r="93" spans="1:13" ht="11.25" customHeight="1" x14ac:dyDescent="0.15">
      <c r="A93" s="1" t="s">
        <v>65</v>
      </c>
      <c r="B93" s="55">
        <v>0.37317380173338616</v>
      </c>
      <c r="C93" s="55">
        <v>0.37317380173338616</v>
      </c>
      <c r="D93" s="55">
        <v>0.37401126726121137</v>
      </c>
      <c r="E93" s="55">
        <v>0.3746812396834715</v>
      </c>
      <c r="F93" s="55">
        <v>0.3746812396834715</v>
      </c>
      <c r="G93" s="55">
        <v>0.37696333324679521</v>
      </c>
      <c r="H93" s="55">
        <v>0.37696333324679521</v>
      </c>
      <c r="I93" s="55">
        <v>0.37696333324679521</v>
      </c>
      <c r="J93" s="55">
        <v>0.37696333324679521</v>
      </c>
      <c r="K93" s="55">
        <v>0.37696333324679521</v>
      </c>
      <c r="M93" s="57"/>
    </row>
    <row r="94" spans="1:13" ht="11.25" customHeight="1" x14ac:dyDescent="0.15">
      <c r="A94" s="1" t="s">
        <v>66</v>
      </c>
      <c r="B94" s="55">
        <v>5.9957174240930087</v>
      </c>
      <c r="C94" s="55">
        <v>5.9957174240930087</v>
      </c>
      <c r="D94" s="55">
        <v>5.9957174240930087</v>
      </c>
      <c r="E94" s="55">
        <v>5.9979405102153658</v>
      </c>
      <c r="F94" s="55">
        <v>5.9979405102153658</v>
      </c>
      <c r="G94" s="55">
        <v>5.9979405102153658</v>
      </c>
      <c r="H94" s="55">
        <v>5.9979405102153658</v>
      </c>
      <c r="I94" s="55">
        <v>5.9979405102153658</v>
      </c>
      <c r="J94" s="55">
        <v>5.9979405102153658</v>
      </c>
      <c r="K94" s="55">
        <v>5.9979405102153658</v>
      </c>
      <c r="M94" s="57"/>
    </row>
    <row r="95" spans="1:13" ht="11.25" customHeight="1" x14ac:dyDescent="0.15">
      <c r="A95" s="1" t="s">
        <v>343</v>
      </c>
      <c r="B95" s="55">
        <v>0.62949110005330533</v>
      </c>
      <c r="C95" s="55">
        <v>0.62949110005330533</v>
      </c>
      <c r="D95" s="55">
        <v>0.62949110005330533</v>
      </c>
      <c r="E95" s="55">
        <v>0.62949110005330533</v>
      </c>
      <c r="F95" s="55">
        <v>0.62949620104009119</v>
      </c>
      <c r="G95" s="55">
        <v>0.62949620104009119</v>
      </c>
      <c r="H95" s="55">
        <v>0.62949620104009119</v>
      </c>
      <c r="I95" s="55">
        <v>0.62949620104009119</v>
      </c>
      <c r="J95" s="55">
        <v>0.62949620104009119</v>
      </c>
      <c r="K95" s="55">
        <v>0.62949620104009119</v>
      </c>
      <c r="M95" s="57"/>
    </row>
    <row r="96" spans="1:13" ht="11.25" customHeight="1" x14ac:dyDescent="0.15">
      <c r="A96" s="1" t="s">
        <v>68</v>
      </c>
      <c r="B96" s="55">
        <v>4.4950489296232226</v>
      </c>
      <c r="C96" s="55">
        <v>4.4950489296232226</v>
      </c>
      <c r="D96" s="55">
        <v>4.4950489296232226</v>
      </c>
      <c r="E96" s="55">
        <v>4.4950489296232226</v>
      </c>
      <c r="F96" s="55">
        <v>4.4950489296232226</v>
      </c>
      <c r="G96" s="55">
        <v>4.549987453942764</v>
      </c>
      <c r="H96" s="55">
        <v>4.549987453942764</v>
      </c>
      <c r="I96" s="55">
        <v>4.549987453942764</v>
      </c>
      <c r="J96" s="55">
        <v>4.549987453942764</v>
      </c>
      <c r="K96" s="55">
        <v>4.549987453942764</v>
      </c>
      <c r="M96" s="57"/>
    </row>
    <row r="97" spans="1:13" ht="11.25" customHeight="1" x14ac:dyDescent="0.15">
      <c r="A97" s="1" t="s">
        <v>69</v>
      </c>
      <c r="B97" s="55">
        <v>0.10982462676110898</v>
      </c>
      <c r="C97" s="55">
        <v>0.10982462676110898</v>
      </c>
      <c r="D97" s="55">
        <v>0.10982462676110898</v>
      </c>
      <c r="E97" s="55">
        <v>0.10982462676110898</v>
      </c>
      <c r="F97" s="55">
        <v>0.10982462676110898</v>
      </c>
      <c r="G97" s="55">
        <v>0.11323131937358616</v>
      </c>
      <c r="H97" s="55">
        <v>0.11323131937358616</v>
      </c>
      <c r="I97" s="55">
        <v>0.11323131937358616</v>
      </c>
      <c r="J97" s="55">
        <v>0.11323131937358616</v>
      </c>
      <c r="K97" s="55">
        <v>0.11323131937358616</v>
      </c>
      <c r="M97" s="57"/>
    </row>
    <row r="98" spans="1:13" ht="11.25" customHeight="1" x14ac:dyDescent="0.15">
      <c r="A98" s="1" t="s">
        <v>70</v>
      </c>
      <c r="B98" s="55">
        <v>4.4630982511889838</v>
      </c>
      <c r="C98" s="55">
        <v>4.4630982511889838</v>
      </c>
      <c r="D98" s="55">
        <v>4.4630982511889838</v>
      </c>
      <c r="E98" s="55">
        <v>4.4630982511889838</v>
      </c>
      <c r="F98" s="55">
        <v>4.4633998773978174</v>
      </c>
      <c r="G98" s="55">
        <v>4.4633998773978174</v>
      </c>
      <c r="H98" s="55">
        <v>4.4749326442061594</v>
      </c>
      <c r="I98" s="55">
        <v>4.4749326442061594</v>
      </c>
      <c r="J98" s="55">
        <v>4.4749326442061594</v>
      </c>
      <c r="K98" s="55">
        <v>4.4749326442061594</v>
      </c>
      <c r="M98" s="57"/>
    </row>
    <row r="99" spans="1:13" ht="11.25" customHeight="1" x14ac:dyDescent="0.15">
      <c r="A99" s="1" t="s">
        <v>71</v>
      </c>
      <c r="B99" s="55">
        <v>0.86284353534073854</v>
      </c>
      <c r="C99" s="55">
        <v>0.86284353534073854</v>
      </c>
      <c r="D99" s="55">
        <v>0.86284353534073854</v>
      </c>
      <c r="E99" s="55">
        <v>0.86284353534073854</v>
      </c>
      <c r="F99" s="55">
        <v>0.86284353534073854</v>
      </c>
      <c r="G99" s="55">
        <v>0.86284353534073854</v>
      </c>
      <c r="H99" s="55">
        <v>0.87854647430047517</v>
      </c>
      <c r="I99" s="55">
        <v>0.87854647430047517</v>
      </c>
      <c r="J99" s="55">
        <v>0.87854647430047517</v>
      </c>
      <c r="K99" s="55">
        <v>0.87854647430047517</v>
      </c>
      <c r="M99" s="57"/>
    </row>
    <row r="100" spans="1:13" ht="11.25" customHeight="1" x14ac:dyDescent="0.15">
      <c r="A100" s="1" t="s">
        <v>107</v>
      </c>
      <c r="B100" s="55">
        <v>4.2200738716871635</v>
      </c>
      <c r="C100" s="55">
        <v>4.2200738716871635</v>
      </c>
      <c r="D100" s="55">
        <v>4.2200738716871635</v>
      </c>
      <c r="E100" s="55">
        <v>4.2200738716871635</v>
      </c>
      <c r="F100" s="55">
        <v>4.2200738716871635</v>
      </c>
      <c r="G100" s="55">
        <v>4.2200738716871635</v>
      </c>
      <c r="H100" s="55">
        <v>4.2200738716871635</v>
      </c>
      <c r="I100" s="55">
        <v>4.2200738716871635</v>
      </c>
      <c r="J100" s="55">
        <v>4.2200738716871635</v>
      </c>
      <c r="K100" s="55">
        <v>4.2200738716871635</v>
      </c>
      <c r="M100" s="57"/>
    </row>
    <row r="101" spans="1:13" ht="11.25" customHeight="1" x14ac:dyDescent="0.15">
      <c r="A101" s="1" t="s">
        <v>1</v>
      </c>
      <c r="B101" s="55">
        <v>0.14635072360192961</v>
      </c>
      <c r="C101" s="55">
        <v>0.14635072360192961</v>
      </c>
      <c r="D101" s="55">
        <v>0.14635072360192961</v>
      </c>
      <c r="E101" s="55">
        <v>0.14646055996040033</v>
      </c>
      <c r="F101" s="55">
        <v>0.14646055996040033</v>
      </c>
      <c r="G101" s="55">
        <v>0.14646055996040033</v>
      </c>
      <c r="H101" s="55">
        <v>0.14646055996040033</v>
      </c>
      <c r="I101" s="55">
        <v>0.14646055996040033</v>
      </c>
      <c r="J101" s="55">
        <v>0.14646055996040033</v>
      </c>
      <c r="K101" s="55">
        <v>0.14646055996040033</v>
      </c>
      <c r="M101" s="57"/>
    </row>
    <row r="102" spans="1:13" ht="11.25" customHeight="1" x14ac:dyDescent="0.15">
      <c r="A102" s="1" t="s">
        <v>2</v>
      </c>
      <c r="B102" s="55">
        <v>4.4015796965896543</v>
      </c>
      <c r="C102" s="55">
        <v>4.6008725444896807</v>
      </c>
      <c r="D102" s="55">
        <v>4.6818251448740185</v>
      </c>
      <c r="E102" s="55">
        <v>4.7620678532242176</v>
      </c>
      <c r="F102" s="55">
        <v>4.7662400257055637</v>
      </c>
      <c r="G102" s="55">
        <v>4.7693535872588084</v>
      </c>
      <c r="H102" s="55">
        <v>4.7693535872588084</v>
      </c>
      <c r="I102" s="55">
        <v>4.7693535872588084</v>
      </c>
      <c r="J102" s="55">
        <v>4.7537857794925893</v>
      </c>
      <c r="K102" s="55">
        <v>4.7537857794925893</v>
      </c>
      <c r="M102" s="57"/>
    </row>
    <row r="103" spans="1:13" ht="11.25" customHeight="1" x14ac:dyDescent="0.15">
      <c r="A103" s="1" t="s">
        <v>72</v>
      </c>
      <c r="B103" s="55">
        <v>0.66928375048710698</v>
      </c>
      <c r="C103" s="55">
        <v>0.66928375048710698</v>
      </c>
      <c r="D103" s="55">
        <v>0.66928375048710698</v>
      </c>
      <c r="E103" s="55">
        <v>0.67279232380295673</v>
      </c>
      <c r="F103" s="55">
        <v>0.67281571429172904</v>
      </c>
      <c r="G103" s="55">
        <v>0.6737513338426222</v>
      </c>
      <c r="H103" s="55">
        <v>0.6737513338426222</v>
      </c>
      <c r="I103" s="55">
        <v>0.67566935392195338</v>
      </c>
      <c r="J103" s="55">
        <v>0.67566935392195338</v>
      </c>
      <c r="K103" s="55">
        <v>0.67566935392195338</v>
      </c>
      <c r="M103" s="57"/>
    </row>
    <row r="104" spans="1:13" ht="11.25" customHeight="1" x14ac:dyDescent="0.15">
      <c r="A104" s="1" t="s">
        <v>73</v>
      </c>
      <c r="B104" s="55">
        <v>2.2331946689276916</v>
      </c>
      <c r="C104" s="55">
        <v>2.2331946689276916</v>
      </c>
      <c r="D104" s="55">
        <v>2.2331946689276916</v>
      </c>
      <c r="E104" s="55">
        <v>2.2331946689276916</v>
      </c>
      <c r="F104" s="55">
        <v>2.2336023055929788</v>
      </c>
      <c r="G104" s="55">
        <v>2.2336023055929788</v>
      </c>
      <c r="H104" s="55">
        <v>2.2336023055929788</v>
      </c>
      <c r="I104" s="55">
        <v>2.2397168555722913</v>
      </c>
      <c r="J104" s="55">
        <v>2.2397168555722913</v>
      </c>
      <c r="K104" s="55">
        <v>2.2397168555722913</v>
      </c>
      <c r="M104" s="57"/>
    </row>
    <row r="105" spans="1:13" ht="11.25" customHeight="1" x14ac:dyDescent="0.15">
      <c r="A105" s="1" t="s">
        <v>108</v>
      </c>
      <c r="B105" s="55">
        <v>0.10706320408596867</v>
      </c>
      <c r="C105" s="55">
        <v>0.10706320408596867</v>
      </c>
      <c r="D105" s="55">
        <v>0.10730059478238989</v>
      </c>
      <c r="E105" s="55">
        <v>0.10801276687165352</v>
      </c>
      <c r="F105" s="55">
        <v>0.10872493896091717</v>
      </c>
      <c r="G105" s="55">
        <v>0.10872493896091717</v>
      </c>
      <c r="H105" s="55">
        <v>0.11062406453228692</v>
      </c>
      <c r="I105" s="55">
        <v>0.11062406453228692</v>
      </c>
      <c r="J105" s="55">
        <v>0.11774578542492341</v>
      </c>
      <c r="K105" s="55">
        <v>0.14623266899546938</v>
      </c>
      <c r="M105" s="57"/>
    </row>
    <row r="106" spans="1:13" ht="11.25" customHeight="1" x14ac:dyDescent="0.15">
      <c r="A106" s="1" t="s">
        <v>74</v>
      </c>
      <c r="B106" s="55">
        <v>9.0415525067060409E-2</v>
      </c>
      <c r="C106" s="55">
        <v>9.0415525067060409E-2</v>
      </c>
      <c r="D106" s="55">
        <v>9.0415525067060409E-2</v>
      </c>
      <c r="E106" s="55">
        <v>9.0415525067060409E-2</v>
      </c>
      <c r="F106" s="55">
        <v>9.0415525067060409E-2</v>
      </c>
      <c r="G106" s="55">
        <v>9.0415525067060409E-2</v>
      </c>
      <c r="H106" s="55">
        <v>9.0415525067060409E-2</v>
      </c>
      <c r="I106" s="55">
        <v>9.0415525067060409E-2</v>
      </c>
      <c r="J106" s="55">
        <v>9.0415525067060409E-2</v>
      </c>
      <c r="K106" s="55">
        <v>9.0415525067060409E-2</v>
      </c>
      <c r="M106" s="57"/>
    </row>
    <row r="107" spans="1:13" ht="11.25" customHeight="1" x14ac:dyDescent="0.15">
      <c r="A107" s="1" t="s">
        <v>75</v>
      </c>
      <c r="B107" s="55">
        <v>2.8139838946147617</v>
      </c>
      <c r="C107" s="55">
        <v>2.8186338869559511</v>
      </c>
      <c r="D107" s="55">
        <v>2.8186338869559511</v>
      </c>
      <c r="E107" s="55">
        <v>2.8193286505175168</v>
      </c>
      <c r="F107" s="55">
        <v>2.8316374537736055</v>
      </c>
      <c r="G107" s="55">
        <v>2.8316374537736055</v>
      </c>
      <c r="H107" s="55">
        <v>2.8390227357272586</v>
      </c>
      <c r="I107" s="55">
        <v>2.8401168515722444</v>
      </c>
      <c r="J107" s="55">
        <v>2.9662990437427514</v>
      </c>
      <c r="K107" s="55">
        <v>2.9712499179413117</v>
      </c>
      <c r="M107" s="57"/>
    </row>
    <row r="108" spans="1:13" ht="11.25" customHeight="1" x14ac:dyDescent="0.15">
      <c r="A108" s="1" t="s">
        <v>76</v>
      </c>
      <c r="B108" s="55">
        <v>0.37385663713192413</v>
      </c>
      <c r="C108" s="55">
        <v>0.37385663713192413</v>
      </c>
      <c r="D108" s="55">
        <v>0.37385663713192413</v>
      </c>
      <c r="E108" s="55">
        <v>0.37385663713192413</v>
      </c>
      <c r="F108" s="55">
        <v>0.37407588216894727</v>
      </c>
      <c r="G108" s="55">
        <v>0.37407588216894727</v>
      </c>
      <c r="H108" s="55">
        <v>0.37441318222590603</v>
      </c>
      <c r="I108" s="55">
        <v>0.37441318222590603</v>
      </c>
      <c r="J108" s="55">
        <v>0.37441318222590603</v>
      </c>
      <c r="K108" s="55">
        <v>0.37441318222590603</v>
      </c>
      <c r="M108" s="57"/>
    </row>
    <row r="109" spans="1:13" ht="11.25" customHeight="1" x14ac:dyDescent="0.15">
      <c r="A109" s="1" t="s">
        <v>77</v>
      </c>
      <c r="B109" s="55">
        <v>0.45966169581301175</v>
      </c>
      <c r="C109" s="55">
        <v>0.45966169581301175</v>
      </c>
      <c r="D109" s="55">
        <v>0.45966169581301175</v>
      </c>
      <c r="E109" s="55">
        <v>0.46577261231575834</v>
      </c>
      <c r="F109" s="55">
        <v>0.47338383099610826</v>
      </c>
      <c r="G109" s="55">
        <v>0.47338383099610826</v>
      </c>
      <c r="H109" s="55">
        <v>0.47338383099610826</v>
      </c>
      <c r="I109" s="55">
        <v>0.47338383099610826</v>
      </c>
      <c r="J109" s="55">
        <v>0.47338383099610826</v>
      </c>
      <c r="K109" s="55">
        <v>0.47338383099610826</v>
      </c>
      <c r="M109" s="57"/>
    </row>
    <row r="110" spans="1:13" ht="11.25" customHeight="1" x14ac:dyDescent="0.15">
      <c r="A110" s="1" t="s">
        <v>78</v>
      </c>
      <c r="B110" s="55">
        <v>0.39647549792672587</v>
      </c>
      <c r="C110" s="55">
        <v>0.39775512752148728</v>
      </c>
      <c r="D110" s="55">
        <v>0.3994917676858063</v>
      </c>
      <c r="E110" s="55">
        <v>0.40113700573621386</v>
      </c>
      <c r="F110" s="55">
        <v>0.40208758772089376</v>
      </c>
      <c r="G110" s="55">
        <v>0.40292464828009555</v>
      </c>
      <c r="H110" s="55">
        <v>0.40351291228523012</v>
      </c>
      <c r="I110" s="55">
        <v>0.40353302075029074</v>
      </c>
      <c r="J110" s="55">
        <v>0.40353302075029074</v>
      </c>
      <c r="K110" s="55">
        <v>0.40353302075029074</v>
      </c>
      <c r="M110" s="57"/>
    </row>
    <row r="111" spans="1:13" ht="11.25" customHeight="1" x14ac:dyDescent="0.15">
      <c r="A111" s="1" t="s">
        <v>79</v>
      </c>
      <c r="B111" s="55">
        <v>0.59320573365476237</v>
      </c>
      <c r="C111" s="55">
        <v>0.59320573365476237</v>
      </c>
      <c r="D111" s="55">
        <v>0.59320573365476237</v>
      </c>
      <c r="E111" s="55">
        <v>0.59320573365476237</v>
      </c>
      <c r="F111" s="55">
        <v>0.59945381367184047</v>
      </c>
      <c r="G111" s="55">
        <v>0.60153650701086647</v>
      </c>
      <c r="H111" s="55">
        <v>0.60335886368251423</v>
      </c>
      <c r="I111" s="55">
        <v>0.6085655970300794</v>
      </c>
      <c r="J111" s="55">
        <v>0.61153343503819135</v>
      </c>
      <c r="K111" s="55">
        <v>0.61569882171624346</v>
      </c>
      <c r="M111" s="57"/>
    </row>
    <row r="112" spans="1:13" ht="11.25" customHeight="1" x14ac:dyDescent="0.15">
      <c r="A112" s="1" t="s">
        <v>80</v>
      </c>
      <c r="B112" s="55">
        <v>1.8929164750160512</v>
      </c>
      <c r="C112" s="55">
        <v>1.8929164750160512</v>
      </c>
      <c r="D112" s="55">
        <v>1.8947196658953347</v>
      </c>
      <c r="E112" s="55">
        <v>1.8982988519881807</v>
      </c>
      <c r="F112" s="55">
        <v>1.8982988519881807</v>
      </c>
      <c r="G112" s="55">
        <v>1.8982988519881807</v>
      </c>
      <c r="H112" s="55">
        <v>1.8982988519881807</v>
      </c>
      <c r="I112" s="55">
        <v>1.8982988519881807</v>
      </c>
      <c r="J112" s="55">
        <v>1.8982988519881807</v>
      </c>
      <c r="K112" s="55">
        <v>1.8982988519881807</v>
      </c>
      <c r="M112" s="57"/>
    </row>
    <row r="113" spans="1:13" ht="11.25" customHeight="1" x14ac:dyDescent="0.15">
      <c r="A113" s="1" t="s">
        <v>81</v>
      </c>
      <c r="B113" s="55">
        <v>7.0852278033999374</v>
      </c>
      <c r="C113" s="55">
        <v>7.0858496711549117</v>
      </c>
      <c r="D113" s="55">
        <v>7.0868841469830555</v>
      </c>
      <c r="E113" s="55">
        <v>7.1487079692471021</v>
      </c>
      <c r="F113" s="55">
        <v>7.2020278090747762</v>
      </c>
      <c r="G113" s="55">
        <v>7.2010051558275281</v>
      </c>
      <c r="H113" s="55">
        <v>7.2010051558275281</v>
      </c>
      <c r="I113" s="55">
        <v>7.2010051558275281</v>
      </c>
      <c r="J113" s="55">
        <v>7.2459309632211326</v>
      </c>
      <c r="K113" s="55">
        <v>7.2459309632211326</v>
      </c>
      <c r="M113" s="57"/>
    </row>
    <row r="114" spans="1:13" ht="11.25" customHeight="1" x14ac:dyDescent="0.15">
      <c r="A114" s="1" t="s">
        <v>109</v>
      </c>
      <c r="B114" s="55">
        <v>1.6918397845288111</v>
      </c>
      <c r="C114" s="55">
        <v>1.6936042297214196</v>
      </c>
      <c r="D114" s="55">
        <v>1.6936042297214196</v>
      </c>
      <c r="E114" s="55">
        <v>1.6936042297214196</v>
      </c>
      <c r="F114" s="55">
        <v>1.6936042297214196</v>
      </c>
      <c r="G114" s="55">
        <v>1.6944019403400405</v>
      </c>
      <c r="H114" s="55">
        <v>1.6944019403400405</v>
      </c>
      <c r="I114" s="55">
        <v>1.6974395619118947</v>
      </c>
      <c r="J114" s="55">
        <v>1.6974395619118947</v>
      </c>
      <c r="K114" s="55">
        <v>1.7041050147208872</v>
      </c>
      <c r="M114" s="57"/>
    </row>
    <row r="115" spans="1:13" ht="11.25" customHeight="1" x14ac:dyDescent="0.15">
      <c r="A115" s="85" t="s">
        <v>239</v>
      </c>
      <c r="B115" s="56">
        <v>2.7259782679829083</v>
      </c>
      <c r="C115" s="56">
        <v>2.7373532233529474</v>
      </c>
      <c r="D115" s="56">
        <v>2.7496803375062782</v>
      </c>
      <c r="E115" s="56">
        <v>2.7614241655548999</v>
      </c>
      <c r="F115" s="56">
        <v>2.7757254421703585</v>
      </c>
      <c r="G115" s="56">
        <v>2.7826946600402587</v>
      </c>
      <c r="H115" s="56">
        <v>2.7911709625624903</v>
      </c>
      <c r="I115" s="56">
        <v>2.8010564110916092</v>
      </c>
      <c r="J115" s="56">
        <v>2.8129025338030793</v>
      </c>
      <c r="K115" s="56">
        <v>2.8221399658088506</v>
      </c>
      <c r="M115" s="57"/>
    </row>
    <row r="116" spans="1:13" ht="5.25" customHeight="1" x14ac:dyDescent="0.2">
      <c r="A116" s="48"/>
      <c r="B116" s="48"/>
      <c r="C116" s="48"/>
      <c r="D116" s="48"/>
      <c r="E116" s="48"/>
      <c r="F116" s="48"/>
      <c r="G116" s="49"/>
      <c r="H116" s="107"/>
      <c r="I116" s="143"/>
      <c r="J116" s="157"/>
      <c r="K116" s="159"/>
    </row>
    <row r="117" spans="1:13" ht="4.5" customHeight="1" x14ac:dyDescent="0.2">
      <c r="A117" s="50"/>
      <c r="B117" s="50"/>
      <c r="C117" s="50"/>
      <c r="D117" s="50"/>
      <c r="E117" s="50"/>
      <c r="F117" s="50"/>
    </row>
    <row r="118" spans="1:13" ht="13.5" customHeight="1" x14ac:dyDescent="0.2">
      <c r="A118" s="50"/>
      <c r="B118" s="56">
        <v>2.7259782679829083</v>
      </c>
      <c r="C118" s="56">
        <v>2.7373532233529474</v>
      </c>
      <c r="D118" s="56"/>
      <c r="E118" s="56"/>
      <c r="F118" s="56"/>
      <c r="G118" s="56"/>
      <c r="H118" s="56"/>
      <c r="I118" s="56"/>
      <c r="J118" s="56"/>
      <c r="K118" s="56"/>
    </row>
    <row r="119" spans="1:13" ht="16.5" customHeight="1" x14ac:dyDescent="0.2">
      <c r="A119" s="51" t="s">
        <v>110</v>
      </c>
      <c r="B119" s="56">
        <v>2.7259782679829083</v>
      </c>
      <c r="C119" s="56">
        <v>2.7373532233529474</v>
      </c>
      <c r="D119" s="56"/>
      <c r="E119" s="56"/>
      <c r="F119" s="56"/>
      <c r="G119" s="56"/>
      <c r="H119" s="56"/>
      <c r="I119" s="56"/>
      <c r="J119" s="56"/>
      <c r="K119" s="56"/>
    </row>
    <row r="120" spans="1:13" ht="33" customHeight="1" x14ac:dyDescent="0.2">
      <c r="A120" s="356" t="s">
        <v>408</v>
      </c>
      <c r="B120" s="356"/>
      <c r="C120" s="356"/>
      <c r="D120" s="356"/>
      <c r="E120" s="356"/>
      <c r="F120" s="356"/>
      <c r="G120" s="357"/>
      <c r="H120" s="357"/>
      <c r="I120" s="357"/>
      <c r="J120" s="357"/>
      <c r="K120" s="357"/>
    </row>
    <row r="121" spans="1:13" ht="27" customHeight="1" x14ac:dyDescent="0.2">
      <c r="A121" s="325" t="s">
        <v>344</v>
      </c>
      <c r="B121" s="325"/>
      <c r="C121" s="325"/>
      <c r="D121" s="325"/>
      <c r="E121" s="325"/>
      <c r="F121" s="325"/>
      <c r="G121" s="325"/>
      <c r="H121" s="325"/>
      <c r="I121" s="325"/>
      <c r="J121" s="325"/>
      <c r="K121" s="325"/>
    </row>
    <row r="122" spans="1:13" ht="12.75" customHeight="1" x14ac:dyDescent="0.2">
      <c r="A122" s="325" t="s">
        <v>424</v>
      </c>
      <c r="B122" s="325"/>
      <c r="C122" s="325"/>
      <c r="D122" s="325"/>
      <c r="E122" s="325"/>
      <c r="F122" s="325"/>
      <c r="G122" s="324"/>
      <c r="H122" s="324"/>
      <c r="I122" s="336"/>
      <c r="J122" s="336"/>
      <c r="K122" s="336"/>
    </row>
    <row r="123" spans="1:13" x14ac:dyDescent="0.2">
      <c r="A123" s="50"/>
      <c r="B123" s="50"/>
      <c r="C123" s="50"/>
      <c r="D123" s="50"/>
      <c r="E123" s="50"/>
      <c r="F123" s="50"/>
    </row>
    <row r="124" spans="1:13" x14ac:dyDescent="0.2">
      <c r="A124" s="50"/>
      <c r="B124" s="50"/>
      <c r="C124" s="50"/>
      <c r="D124" s="50"/>
      <c r="E124" s="50"/>
      <c r="F124" s="50"/>
      <c r="G124" s="57"/>
    </row>
  </sheetData>
  <mergeCells count="4">
    <mergeCell ref="A1:K1"/>
    <mergeCell ref="A120:K120"/>
    <mergeCell ref="A121:K121"/>
    <mergeCell ref="A122:K122"/>
  </mergeCells>
  <conditionalFormatting sqref="B51:I51">
    <cfRule type="cellIs" dxfId="100" priority="1" operator="equal">
      <formula>0</formula>
    </cfRule>
  </conditionalFormatting>
  <printOptions horizontalCentered="1"/>
  <pageMargins left="0.39370078740157483" right="0.39370078740157483" top="0.39370078740157483" bottom="0.39370078740157483" header="0.51181102362204722" footer="0.51181102362204722"/>
  <pageSetup paperSize="9" scale="52" orientation="portrait" r:id="rId1"/>
  <headerFooter alignWithMargins="0"/>
  <rowBreaks count="1" manualBreakCount="1">
    <brk id="65"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5"/>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11.7109375" style="43" customWidth="1"/>
    <col min="2" max="11" width="9.7109375" style="43" customWidth="1"/>
    <col min="12" max="16384" width="9.140625" style="43"/>
  </cols>
  <sheetData>
    <row r="1" spans="1:11" ht="39.75" customHeight="1" x14ac:dyDescent="0.2">
      <c r="A1" s="352" t="s">
        <v>290</v>
      </c>
      <c r="B1" s="352"/>
      <c r="C1" s="352"/>
      <c r="D1" s="352"/>
      <c r="E1" s="352"/>
      <c r="F1" s="352"/>
      <c r="G1" s="326"/>
      <c r="H1" s="326"/>
      <c r="I1" s="326"/>
      <c r="J1" s="326"/>
      <c r="K1" s="336"/>
    </row>
    <row r="2" spans="1:11" ht="8.25" customHeight="1" x14ac:dyDescent="0.2">
      <c r="A2" s="44"/>
      <c r="B2" s="44"/>
      <c r="C2" s="44"/>
      <c r="D2" s="44"/>
      <c r="E2" s="44"/>
      <c r="F2" s="44"/>
    </row>
    <row r="3" spans="1:11" ht="27.75" customHeight="1" x14ac:dyDescent="0.2">
      <c r="A3" s="36" t="s">
        <v>3</v>
      </c>
      <c r="B3" s="36">
        <v>2011</v>
      </c>
      <c r="C3" s="36">
        <v>2012</v>
      </c>
      <c r="D3" s="36">
        <v>2013</v>
      </c>
      <c r="E3" s="36">
        <v>2014</v>
      </c>
      <c r="F3" s="36">
        <v>2015</v>
      </c>
      <c r="G3" s="29">
        <v>2016</v>
      </c>
      <c r="H3" s="29">
        <v>2017</v>
      </c>
      <c r="I3" s="29">
        <v>2018</v>
      </c>
      <c r="J3" s="29">
        <v>2019</v>
      </c>
      <c r="K3" s="154">
        <v>2020</v>
      </c>
    </row>
    <row r="4" spans="1:11" ht="9" customHeight="1" x14ac:dyDescent="0.15">
      <c r="A4" s="19"/>
      <c r="B4" s="19"/>
      <c r="C4" s="19"/>
      <c r="D4" s="19"/>
      <c r="E4" s="19"/>
      <c r="F4" s="24"/>
    </row>
    <row r="5" spans="1:11" ht="11.25" customHeight="1" x14ac:dyDescent="0.15">
      <c r="A5" s="1" t="s">
        <v>122</v>
      </c>
      <c r="B5" s="158">
        <v>19533503</v>
      </c>
      <c r="C5" s="158">
        <v>19541945</v>
      </c>
      <c r="D5" s="158">
        <v>19552589</v>
      </c>
      <c r="E5" s="158">
        <v>19553264</v>
      </c>
      <c r="F5" s="58">
        <v>19607342</v>
      </c>
      <c r="G5" s="58">
        <v>19612596</v>
      </c>
      <c r="H5" s="58">
        <v>19812596</v>
      </c>
      <c r="I5" s="58">
        <v>19840807</v>
      </c>
      <c r="J5" s="58">
        <v>19840807</v>
      </c>
      <c r="K5" s="58">
        <v>20020807</v>
      </c>
    </row>
    <row r="6" spans="1:11" ht="11.25" customHeight="1" x14ac:dyDescent="0.15">
      <c r="A6" s="1" t="s">
        <v>4</v>
      </c>
      <c r="B6" s="158">
        <v>2300622</v>
      </c>
      <c r="C6" s="158">
        <v>2311234</v>
      </c>
      <c r="D6" s="158">
        <v>2324000</v>
      </c>
      <c r="E6" s="158">
        <v>2325050</v>
      </c>
      <c r="F6" s="58">
        <v>2334850</v>
      </c>
      <c r="G6" s="58">
        <v>2334850</v>
      </c>
      <c r="H6" s="58">
        <v>2338366</v>
      </c>
      <c r="I6" s="58">
        <v>2349636</v>
      </c>
      <c r="J6" s="58">
        <v>2352836</v>
      </c>
      <c r="K6" s="58">
        <v>2355336</v>
      </c>
    </row>
    <row r="7" spans="1:11" ht="11.25" customHeight="1" x14ac:dyDescent="0.15">
      <c r="A7" s="1" t="s">
        <v>5</v>
      </c>
      <c r="B7" s="158">
        <v>1453389</v>
      </c>
      <c r="C7" s="158">
        <v>1453389</v>
      </c>
      <c r="D7" s="158">
        <v>1493389</v>
      </c>
      <c r="E7" s="158">
        <v>1507089</v>
      </c>
      <c r="F7" s="58">
        <v>1507089</v>
      </c>
      <c r="G7" s="58">
        <v>1507089</v>
      </c>
      <c r="H7" s="58">
        <v>1507089</v>
      </c>
      <c r="I7" s="58">
        <v>1509589</v>
      </c>
      <c r="J7" s="58">
        <v>1592959</v>
      </c>
      <c r="K7" s="58">
        <v>1610959</v>
      </c>
    </row>
    <row r="8" spans="1:11" ht="11.25" customHeight="1" x14ac:dyDescent="0.15">
      <c r="A8" s="1" t="s">
        <v>6</v>
      </c>
      <c r="B8" s="158">
        <v>835616</v>
      </c>
      <c r="C8" s="158">
        <v>841352</v>
      </c>
      <c r="D8" s="158">
        <v>859352</v>
      </c>
      <c r="E8" s="158">
        <v>864832</v>
      </c>
      <c r="F8" s="58">
        <v>870788</v>
      </c>
      <c r="G8" s="58">
        <v>870788</v>
      </c>
      <c r="H8" s="58">
        <v>870788</v>
      </c>
      <c r="I8" s="58">
        <v>870788</v>
      </c>
      <c r="J8" s="58">
        <v>870788</v>
      </c>
      <c r="K8" s="58">
        <v>876443</v>
      </c>
    </row>
    <row r="9" spans="1:11" ht="11.25" customHeight="1" x14ac:dyDescent="0.15">
      <c r="A9" s="1" t="s">
        <v>84</v>
      </c>
      <c r="B9" s="158">
        <v>1810733</v>
      </c>
      <c r="C9" s="158">
        <v>1810733</v>
      </c>
      <c r="D9" s="158">
        <v>1811033</v>
      </c>
      <c r="E9" s="158">
        <v>1811033</v>
      </c>
      <c r="F9" s="58">
        <v>1886978</v>
      </c>
      <c r="G9" s="58">
        <v>1886978</v>
      </c>
      <c r="H9" s="58">
        <v>1886978</v>
      </c>
      <c r="I9" s="58">
        <v>1893334</v>
      </c>
      <c r="J9" s="58">
        <v>1893334</v>
      </c>
      <c r="K9" s="58">
        <v>1893334</v>
      </c>
    </row>
    <row r="10" spans="1:11" ht="11.25" customHeight="1" x14ac:dyDescent="0.15">
      <c r="A10" s="1" t="s">
        <v>7</v>
      </c>
      <c r="B10" s="158">
        <v>3292239</v>
      </c>
      <c r="C10" s="158">
        <v>3292239</v>
      </c>
      <c r="D10" s="158">
        <v>3292239</v>
      </c>
      <c r="E10" s="158">
        <v>3292239</v>
      </c>
      <c r="F10" s="58">
        <v>3295924</v>
      </c>
      <c r="G10" s="58">
        <v>3295924</v>
      </c>
      <c r="H10" s="58">
        <v>3333738</v>
      </c>
      <c r="I10" s="58">
        <v>3336569</v>
      </c>
      <c r="J10" s="58">
        <v>3336569</v>
      </c>
      <c r="K10" s="58">
        <v>3336569</v>
      </c>
    </row>
    <row r="11" spans="1:11" ht="11.25" customHeight="1" x14ac:dyDescent="0.15">
      <c r="A11" s="1" t="s">
        <v>8</v>
      </c>
      <c r="B11" s="158">
        <v>2054321</v>
      </c>
      <c r="C11" s="158">
        <v>2054321</v>
      </c>
      <c r="D11" s="158">
        <v>2062306</v>
      </c>
      <c r="E11" s="158">
        <v>2062306</v>
      </c>
      <c r="F11" s="58">
        <v>2070463</v>
      </c>
      <c r="G11" s="58">
        <v>2075462</v>
      </c>
      <c r="H11" s="58">
        <v>2076462</v>
      </c>
      <c r="I11" s="58">
        <v>2076462</v>
      </c>
      <c r="J11" s="58">
        <v>2076462</v>
      </c>
      <c r="K11" s="58">
        <v>2076462</v>
      </c>
    </row>
    <row r="12" spans="1:11" ht="11.25" customHeight="1" x14ac:dyDescent="0.15">
      <c r="A12" s="1" t="s">
        <v>9</v>
      </c>
      <c r="B12" s="158">
        <v>2079489</v>
      </c>
      <c r="C12" s="158">
        <v>2085556</v>
      </c>
      <c r="D12" s="158">
        <v>2085556</v>
      </c>
      <c r="E12" s="158">
        <v>2085556</v>
      </c>
      <c r="F12" s="58">
        <v>2106554</v>
      </c>
      <c r="G12" s="58">
        <v>2107075</v>
      </c>
      <c r="H12" s="58">
        <v>2107075</v>
      </c>
      <c r="I12" s="58">
        <v>2187618</v>
      </c>
      <c r="J12" s="58">
        <v>2187618</v>
      </c>
      <c r="K12" s="58">
        <v>2222353</v>
      </c>
    </row>
    <row r="13" spans="1:11" ht="11.25" customHeight="1" x14ac:dyDescent="0.15">
      <c r="A13" s="1" t="s">
        <v>10</v>
      </c>
      <c r="B13" s="158">
        <v>642460</v>
      </c>
      <c r="C13" s="158">
        <v>642460</v>
      </c>
      <c r="D13" s="158">
        <v>642460</v>
      </c>
      <c r="E13" s="158">
        <v>642460</v>
      </c>
      <c r="F13" s="58">
        <v>642460</v>
      </c>
      <c r="G13" s="58">
        <v>642460</v>
      </c>
      <c r="H13" s="58">
        <v>642460</v>
      </c>
      <c r="I13" s="58">
        <v>642460</v>
      </c>
      <c r="J13" s="58">
        <v>642460</v>
      </c>
      <c r="K13" s="58">
        <v>642460</v>
      </c>
    </row>
    <row r="14" spans="1:11" ht="11.25" customHeight="1" x14ac:dyDescent="0.15">
      <c r="A14" s="1" t="s">
        <v>91</v>
      </c>
      <c r="B14" s="158">
        <v>244337</v>
      </c>
      <c r="C14" s="158">
        <v>244337</v>
      </c>
      <c r="D14" s="158">
        <v>244487</v>
      </c>
      <c r="E14" s="158">
        <v>244887</v>
      </c>
      <c r="F14" s="58">
        <v>250469</v>
      </c>
      <c r="G14" s="58">
        <v>250469</v>
      </c>
      <c r="H14" s="58">
        <v>250469</v>
      </c>
      <c r="I14" s="58">
        <v>250719</v>
      </c>
      <c r="J14" s="58">
        <v>252950</v>
      </c>
      <c r="K14" s="58">
        <v>253550</v>
      </c>
    </row>
    <row r="15" spans="1:11" ht="11.25" customHeight="1" x14ac:dyDescent="0.15">
      <c r="A15" s="1" t="s">
        <v>28</v>
      </c>
      <c r="B15" s="158">
        <v>555339</v>
      </c>
      <c r="C15" s="158">
        <v>555551</v>
      </c>
      <c r="D15" s="158">
        <v>566738</v>
      </c>
      <c r="E15" s="158">
        <v>568290</v>
      </c>
      <c r="F15" s="58">
        <v>568290</v>
      </c>
      <c r="G15" s="58">
        <v>568290</v>
      </c>
      <c r="H15" s="58">
        <v>568692</v>
      </c>
      <c r="I15" s="58">
        <v>568692</v>
      </c>
      <c r="J15" s="58">
        <v>568692</v>
      </c>
      <c r="K15" s="58">
        <v>571692</v>
      </c>
    </row>
    <row r="16" spans="1:11" ht="11.25" customHeight="1" x14ac:dyDescent="0.15">
      <c r="A16" s="1" t="s">
        <v>29</v>
      </c>
      <c r="B16" s="158">
        <v>11911650</v>
      </c>
      <c r="C16" s="158">
        <v>11916050</v>
      </c>
      <c r="D16" s="158">
        <v>11916350</v>
      </c>
      <c r="E16" s="158">
        <v>11916350</v>
      </c>
      <c r="F16" s="58">
        <v>11916350</v>
      </c>
      <c r="G16" s="58">
        <v>11921390</v>
      </c>
      <c r="H16" s="58">
        <v>11921390</v>
      </c>
      <c r="I16" s="58">
        <v>11921390</v>
      </c>
      <c r="J16" s="58">
        <v>11921390</v>
      </c>
      <c r="K16" s="58">
        <v>11977263</v>
      </c>
    </row>
    <row r="17" spans="1:11" ht="11.25" customHeight="1" x14ac:dyDescent="0.15">
      <c r="A17" s="1" t="s">
        <v>30</v>
      </c>
      <c r="B17" s="158">
        <v>1088855</v>
      </c>
      <c r="C17" s="158">
        <v>1088855</v>
      </c>
      <c r="D17" s="158">
        <v>1089683</v>
      </c>
      <c r="E17" s="158">
        <v>1092283</v>
      </c>
      <c r="F17" s="58">
        <v>1131220</v>
      </c>
      <c r="G17" s="58">
        <v>1131220</v>
      </c>
      <c r="H17" s="58">
        <v>1131220</v>
      </c>
      <c r="I17" s="58">
        <v>1134936</v>
      </c>
      <c r="J17" s="58">
        <v>1134936</v>
      </c>
      <c r="K17" s="58">
        <v>1134936</v>
      </c>
    </row>
    <row r="18" spans="1:11" ht="11.25" customHeight="1" x14ac:dyDescent="0.15">
      <c r="A18" s="1" t="s">
        <v>252</v>
      </c>
      <c r="B18" s="158">
        <v>1479634</v>
      </c>
      <c r="C18" s="158">
        <v>1479634</v>
      </c>
      <c r="D18" s="158">
        <v>1521148</v>
      </c>
      <c r="E18" s="158">
        <v>1522048</v>
      </c>
      <c r="F18" s="58">
        <v>1522048</v>
      </c>
      <c r="G18" s="58">
        <v>1522048</v>
      </c>
      <c r="H18" s="58">
        <v>1552096</v>
      </c>
      <c r="I18" s="58">
        <v>1552096</v>
      </c>
      <c r="J18" s="58">
        <v>1556131</v>
      </c>
      <c r="K18" s="58">
        <v>1556131</v>
      </c>
    </row>
    <row r="19" spans="1:11" ht="11.25" customHeight="1" x14ac:dyDescent="0.15">
      <c r="A19" s="1" t="s">
        <v>12</v>
      </c>
      <c r="B19" s="158">
        <v>3473256</v>
      </c>
      <c r="C19" s="158">
        <v>3473256</v>
      </c>
      <c r="D19" s="158">
        <v>3474404</v>
      </c>
      <c r="E19" s="158">
        <v>3474404</v>
      </c>
      <c r="F19" s="58">
        <v>3474404</v>
      </c>
      <c r="G19" s="58">
        <v>3474404</v>
      </c>
      <c r="H19" s="58">
        <v>3474404</v>
      </c>
      <c r="I19" s="58">
        <v>3474404</v>
      </c>
      <c r="J19" s="58">
        <v>3474404</v>
      </c>
      <c r="K19" s="58">
        <v>3474404</v>
      </c>
    </row>
    <row r="20" spans="1:11" ht="11.25" customHeight="1" x14ac:dyDescent="0.15">
      <c r="A20" s="1" t="s">
        <v>13</v>
      </c>
      <c r="B20" s="158">
        <v>739847</v>
      </c>
      <c r="C20" s="158">
        <v>741296</v>
      </c>
      <c r="D20" s="158">
        <v>741296</v>
      </c>
      <c r="E20" s="158">
        <v>741296</v>
      </c>
      <c r="F20" s="58">
        <v>741296</v>
      </c>
      <c r="G20" s="58">
        <v>741296</v>
      </c>
      <c r="H20" s="58">
        <v>743621</v>
      </c>
      <c r="I20" s="58">
        <v>743621</v>
      </c>
      <c r="J20" s="58">
        <v>743621</v>
      </c>
      <c r="K20" s="58">
        <v>743621</v>
      </c>
    </row>
    <row r="21" spans="1:11" ht="11.25" customHeight="1" x14ac:dyDescent="0.15">
      <c r="A21" s="1" t="s">
        <v>85</v>
      </c>
      <c r="B21" s="158">
        <v>6369338</v>
      </c>
      <c r="C21" s="158">
        <v>6377583</v>
      </c>
      <c r="D21" s="158">
        <v>6388069</v>
      </c>
      <c r="E21" s="158">
        <v>6388069</v>
      </c>
      <c r="F21" s="58">
        <v>6393069</v>
      </c>
      <c r="G21" s="58">
        <v>6396419</v>
      </c>
      <c r="H21" s="58">
        <v>6416225</v>
      </c>
      <c r="I21" s="58">
        <v>6420225</v>
      </c>
      <c r="J21" s="58">
        <v>6420225</v>
      </c>
      <c r="K21" s="58">
        <v>6420225</v>
      </c>
    </row>
    <row r="22" spans="1:11" ht="11.25" customHeight="1" x14ac:dyDescent="0.15">
      <c r="A22" s="1" t="s">
        <v>123</v>
      </c>
      <c r="B22" s="158">
        <v>21847358</v>
      </c>
      <c r="C22" s="158">
        <v>22211498</v>
      </c>
      <c r="D22" s="158">
        <v>22472838</v>
      </c>
      <c r="E22" s="158">
        <v>22861268</v>
      </c>
      <c r="F22" s="58">
        <v>23515819</v>
      </c>
      <c r="G22" s="58">
        <v>24146445</v>
      </c>
      <c r="H22" s="58">
        <v>24496901</v>
      </c>
      <c r="I22" s="58">
        <v>24794952</v>
      </c>
      <c r="J22" s="58">
        <v>24973287</v>
      </c>
      <c r="K22" s="58">
        <v>25082722</v>
      </c>
    </row>
    <row r="23" spans="1:11" ht="11.25" customHeight="1" x14ac:dyDescent="0.15">
      <c r="A23" s="1" t="s">
        <v>124</v>
      </c>
      <c r="B23" s="158">
        <v>7107541</v>
      </c>
      <c r="C23" s="158">
        <v>7107541</v>
      </c>
      <c r="D23" s="158">
        <v>7107541</v>
      </c>
      <c r="E23" s="158">
        <v>7107541</v>
      </c>
      <c r="F23" s="58">
        <v>7193175</v>
      </c>
      <c r="G23" s="58">
        <v>7222133</v>
      </c>
      <c r="H23" s="58">
        <v>7223260</v>
      </c>
      <c r="I23" s="58">
        <v>7223260</v>
      </c>
      <c r="J23" s="58">
        <v>7234325</v>
      </c>
      <c r="K23" s="58">
        <v>7322157</v>
      </c>
    </row>
    <row r="24" spans="1:11" ht="11.25" customHeight="1" x14ac:dyDescent="0.15">
      <c r="A24" s="1" t="s">
        <v>125</v>
      </c>
      <c r="B24" s="158">
        <v>2883358</v>
      </c>
      <c r="C24" s="158">
        <v>2913078</v>
      </c>
      <c r="D24" s="158">
        <v>3016334</v>
      </c>
      <c r="E24" s="158">
        <v>3026531</v>
      </c>
      <c r="F24" s="58">
        <v>3026711</v>
      </c>
      <c r="G24" s="58">
        <v>3026711</v>
      </c>
      <c r="H24" s="58">
        <v>3045695</v>
      </c>
      <c r="I24" s="58">
        <v>3059606</v>
      </c>
      <c r="J24" s="58">
        <v>3059606</v>
      </c>
      <c r="K24" s="58">
        <v>3059606</v>
      </c>
    </row>
    <row r="25" spans="1:11" ht="11.25" customHeight="1" x14ac:dyDescent="0.15">
      <c r="A25" s="1" t="s">
        <v>14</v>
      </c>
      <c r="B25" s="158">
        <v>4764506</v>
      </c>
      <c r="C25" s="158">
        <v>4764506</v>
      </c>
      <c r="D25" s="158">
        <v>4764506</v>
      </c>
      <c r="E25" s="158">
        <v>4781006</v>
      </c>
      <c r="F25" s="58">
        <v>4781006</v>
      </c>
      <c r="G25" s="58">
        <v>4781006</v>
      </c>
      <c r="H25" s="58">
        <v>4781006</v>
      </c>
      <c r="I25" s="58">
        <v>5053106</v>
      </c>
      <c r="J25" s="58">
        <v>5053106</v>
      </c>
      <c r="K25" s="58">
        <v>5066477</v>
      </c>
    </row>
    <row r="26" spans="1:11" ht="11.25" customHeight="1" x14ac:dyDescent="0.15">
      <c r="A26" s="1" t="s">
        <v>15</v>
      </c>
      <c r="B26" s="158">
        <v>1695707</v>
      </c>
      <c r="C26" s="158">
        <v>1735458</v>
      </c>
      <c r="D26" s="158">
        <v>1735458</v>
      </c>
      <c r="E26" s="158">
        <v>1735458</v>
      </c>
      <c r="F26" s="58">
        <v>1735458</v>
      </c>
      <c r="G26" s="58">
        <v>1735458</v>
      </c>
      <c r="H26" s="58">
        <v>1735458</v>
      </c>
      <c r="I26" s="58">
        <v>1735458</v>
      </c>
      <c r="J26" s="58">
        <v>1735458</v>
      </c>
      <c r="K26" s="58">
        <v>1759458</v>
      </c>
    </row>
    <row r="27" spans="1:11" ht="11.25" customHeight="1" x14ac:dyDescent="0.15">
      <c r="A27" s="1" t="s">
        <v>16</v>
      </c>
      <c r="B27" s="158">
        <v>2518050</v>
      </c>
      <c r="C27" s="158">
        <v>2518050</v>
      </c>
      <c r="D27" s="158">
        <v>2518050</v>
      </c>
      <c r="E27" s="158">
        <v>2518050</v>
      </c>
      <c r="F27" s="58">
        <v>2524604</v>
      </c>
      <c r="G27" s="58">
        <v>2524604</v>
      </c>
      <c r="H27" s="58">
        <v>2552700</v>
      </c>
      <c r="I27" s="58">
        <v>2552700</v>
      </c>
      <c r="J27" s="58">
        <v>2552700</v>
      </c>
      <c r="K27" s="58">
        <v>2552700</v>
      </c>
    </row>
    <row r="28" spans="1:11" ht="11.25" customHeight="1" x14ac:dyDescent="0.15">
      <c r="A28" s="1" t="s">
        <v>17</v>
      </c>
      <c r="B28" s="158">
        <v>2260540</v>
      </c>
      <c r="C28" s="158">
        <v>2260540</v>
      </c>
      <c r="D28" s="158">
        <v>2260540</v>
      </c>
      <c r="E28" s="158">
        <v>2260540</v>
      </c>
      <c r="F28" s="58">
        <v>2260540</v>
      </c>
      <c r="G28" s="58">
        <v>2271340</v>
      </c>
      <c r="H28" s="58">
        <v>2274990</v>
      </c>
      <c r="I28" s="58">
        <v>2283579</v>
      </c>
      <c r="J28" s="58">
        <v>2283579</v>
      </c>
      <c r="K28" s="58">
        <v>2247486</v>
      </c>
    </row>
    <row r="29" spans="1:11" ht="11.25" customHeight="1" x14ac:dyDescent="0.15">
      <c r="A29" s="1" t="s">
        <v>126</v>
      </c>
      <c r="B29" s="158">
        <v>1833868</v>
      </c>
      <c r="C29" s="158">
        <v>1833868</v>
      </c>
      <c r="D29" s="158">
        <v>1896480</v>
      </c>
      <c r="E29" s="158">
        <v>1896610</v>
      </c>
      <c r="F29" s="58">
        <v>1896610</v>
      </c>
      <c r="G29" s="58">
        <v>1896610</v>
      </c>
      <c r="H29" s="58">
        <v>1897632</v>
      </c>
      <c r="I29" s="58">
        <v>1909672</v>
      </c>
      <c r="J29" s="58">
        <v>1966425</v>
      </c>
      <c r="K29" s="58">
        <v>1984979</v>
      </c>
    </row>
    <row r="30" spans="1:11" ht="11.25" customHeight="1" x14ac:dyDescent="0.15">
      <c r="A30" s="1" t="s">
        <v>127</v>
      </c>
      <c r="B30" s="158">
        <v>20840570</v>
      </c>
      <c r="C30" s="158">
        <v>20842120</v>
      </c>
      <c r="D30" s="158">
        <v>20842120</v>
      </c>
      <c r="E30" s="158">
        <v>20842997</v>
      </c>
      <c r="F30" s="58">
        <v>20842997</v>
      </c>
      <c r="G30" s="58">
        <v>20849430</v>
      </c>
      <c r="H30" s="58">
        <v>20849430</v>
      </c>
      <c r="I30" s="58">
        <v>20850524</v>
      </c>
      <c r="J30" s="58">
        <v>20850524</v>
      </c>
      <c r="K30" s="58">
        <v>20851180</v>
      </c>
    </row>
    <row r="31" spans="1:11" ht="11.25" customHeight="1" x14ac:dyDescent="0.15">
      <c r="A31" s="1" t="s">
        <v>128</v>
      </c>
      <c r="B31" s="158">
        <v>47292595</v>
      </c>
      <c r="C31" s="158">
        <v>47373831</v>
      </c>
      <c r="D31" s="158">
        <v>47409250</v>
      </c>
      <c r="E31" s="158">
        <v>47415117</v>
      </c>
      <c r="F31" s="58">
        <v>47418394</v>
      </c>
      <c r="G31" s="58">
        <v>47421065</v>
      </c>
      <c r="H31" s="58">
        <v>47422414</v>
      </c>
      <c r="I31" s="58">
        <v>47422414</v>
      </c>
      <c r="J31" s="58">
        <v>47422774</v>
      </c>
      <c r="K31" s="58">
        <v>47444428</v>
      </c>
    </row>
    <row r="32" spans="1:11" ht="11.25" customHeight="1" x14ac:dyDescent="0.15">
      <c r="A32" s="1" t="s">
        <v>18</v>
      </c>
      <c r="B32" s="158">
        <v>7643750</v>
      </c>
      <c r="C32" s="158">
        <v>7674794</v>
      </c>
      <c r="D32" s="158">
        <v>7754729</v>
      </c>
      <c r="E32" s="158">
        <v>7754729</v>
      </c>
      <c r="F32" s="58">
        <v>7897221</v>
      </c>
      <c r="G32" s="58">
        <v>7897221</v>
      </c>
      <c r="H32" s="58">
        <v>7964221</v>
      </c>
      <c r="I32" s="58">
        <v>8088221</v>
      </c>
      <c r="J32" s="58">
        <v>8139790</v>
      </c>
      <c r="K32" s="58">
        <v>8195169</v>
      </c>
    </row>
    <row r="33" spans="1:11" ht="11.25" customHeight="1" x14ac:dyDescent="0.15">
      <c r="A33" s="1" t="s">
        <v>19</v>
      </c>
      <c r="B33" s="158">
        <v>2737511</v>
      </c>
      <c r="C33" s="158">
        <v>2738515</v>
      </c>
      <c r="D33" s="158">
        <v>2739847</v>
      </c>
      <c r="E33" s="158">
        <v>2739847</v>
      </c>
      <c r="F33" s="58">
        <v>2755298</v>
      </c>
      <c r="G33" s="58">
        <v>2755298</v>
      </c>
      <c r="H33" s="58">
        <v>2762603</v>
      </c>
      <c r="I33" s="58">
        <v>2803326</v>
      </c>
      <c r="J33" s="58">
        <v>2839512</v>
      </c>
      <c r="K33" s="58">
        <v>2839512</v>
      </c>
    </row>
    <row r="34" spans="1:11" ht="11.25" customHeight="1" x14ac:dyDescent="0.15">
      <c r="A34" s="1" t="s">
        <v>129</v>
      </c>
      <c r="B34" s="158">
        <v>881926</v>
      </c>
      <c r="C34" s="158">
        <v>882187</v>
      </c>
      <c r="D34" s="158">
        <v>885454</v>
      </c>
      <c r="E34" s="158">
        <v>885454</v>
      </c>
      <c r="F34" s="58">
        <v>886174</v>
      </c>
      <c r="G34" s="58">
        <v>889597</v>
      </c>
      <c r="H34" s="58">
        <v>889826</v>
      </c>
      <c r="I34" s="58">
        <v>889826</v>
      </c>
      <c r="J34" s="58">
        <v>889826</v>
      </c>
      <c r="K34" s="58">
        <v>889883</v>
      </c>
    </row>
    <row r="35" spans="1:11" ht="11.25" customHeight="1" x14ac:dyDescent="0.15">
      <c r="A35" s="1" t="s">
        <v>21</v>
      </c>
      <c r="B35" s="158">
        <v>1553876</v>
      </c>
      <c r="C35" s="158">
        <v>1566945</v>
      </c>
      <c r="D35" s="158">
        <v>1567718</v>
      </c>
      <c r="E35" s="158">
        <v>1570787</v>
      </c>
      <c r="F35" s="58">
        <v>1570787</v>
      </c>
      <c r="G35" s="58">
        <v>1570787</v>
      </c>
      <c r="H35" s="58">
        <v>1589066</v>
      </c>
      <c r="I35" s="58">
        <v>1595566</v>
      </c>
      <c r="J35" s="58">
        <v>1595566</v>
      </c>
      <c r="K35" s="58">
        <v>1595566</v>
      </c>
    </row>
    <row r="36" spans="1:11" ht="11.25" customHeight="1" x14ac:dyDescent="0.15">
      <c r="A36" s="1" t="s">
        <v>90</v>
      </c>
      <c r="B36" s="158">
        <v>10160352</v>
      </c>
      <c r="C36" s="158">
        <v>10247863</v>
      </c>
      <c r="D36" s="158">
        <v>10553552</v>
      </c>
      <c r="E36" s="158">
        <v>10762282</v>
      </c>
      <c r="F36" s="58">
        <v>11003892</v>
      </c>
      <c r="G36" s="58">
        <v>11003892</v>
      </c>
      <c r="H36" s="58">
        <v>11003892</v>
      </c>
      <c r="I36" s="58">
        <v>11003892</v>
      </c>
      <c r="J36" s="58">
        <v>11003892</v>
      </c>
      <c r="K36" s="58">
        <v>11067154</v>
      </c>
    </row>
    <row r="37" spans="1:11" ht="11.25" customHeight="1" x14ac:dyDescent="0.15">
      <c r="A37" s="1" t="s">
        <v>22</v>
      </c>
      <c r="B37" s="158">
        <v>7685441</v>
      </c>
      <c r="C37" s="158">
        <v>7685441</v>
      </c>
      <c r="D37" s="158">
        <v>7722311</v>
      </c>
      <c r="E37" s="158">
        <v>7734414</v>
      </c>
      <c r="F37" s="58">
        <v>7734814</v>
      </c>
      <c r="G37" s="58">
        <v>7734814</v>
      </c>
      <c r="H37" s="58">
        <v>7743814</v>
      </c>
      <c r="I37" s="58">
        <v>7751079</v>
      </c>
      <c r="J37" s="58">
        <v>7982186</v>
      </c>
      <c r="K37" s="58">
        <v>8068342</v>
      </c>
    </row>
    <row r="38" spans="1:11" ht="11.25" customHeight="1" x14ac:dyDescent="0.15">
      <c r="A38" s="1" t="s">
        <v>23</v>
      </c>
      <c r="B38" s="158">
        <v>1599681</v>
      </c>
      <c r="C38" s="158">
        <v>1599681</v>
      </c>
      <c r="D38" s="158">
        <v>1599681</v>
      </c>
      <c r="E38" s="158">
        <v>1601566</v>
      </c>
      <c r="F38" s="58">
        <v>1621477</v>
      </c>
      <c r="G38" s="58">
        <v>1621477</v>
      </c>
      <c r="H38" s="58">
        <v>1621477</v>
      </c>
      <c r="I38" s="58">
        <v>1621477</v>
      </c>
      <c r="J38" s="58">
        <v>1618667</v>
      </c>
      <c r="K38" s="58">
        <v>1619714</v>
      </c>
    </row>
    <row r="39" spans="1:11" ht="11.25" customHeight="1" x14ac:dyDescent="0.15">
      <c r="A39" s="1" t="s">
        <v>24</v>
      </c>
      <c r="B39" s="158">
        <v>5614330</v>
      </c>
      <c r="C39" s="158">
        <v>5625023</v>
      </c>
      <c r="D39" s="158">
        <v>5661570</v>
      </c>
      <c r="E39" s="158">
        <v>5666026</v>
      </c>
      <c r="F39" s="58">
        <v>5682121</v>
      </c>
      <c r="G39" s="58">
        <v>5697071</v>
      </c>
      <c r="H39" s="58">
        <v>5697071</v>
      </c>
      <c r="I39" s="58">
        <v>5697071</v>
      </c>
      <c r="J39" s="58">
        <v>5697071</v>
      </c>
      <c r="K39" s="58">
        <v>5718394</v>
      </c>
    </row>
    <row r="40" spans="1:11" ht="11.25" customHeight="1" x14ac:dyDescent="0.15">
      <c r="A40" s="1" t="s">
        <v>268</v>
      </c>
      <c r="B40" s="158">
        <v>2125138</v>
      </c>
      <c r="C40" s="158">
        <v>2126638</v>
      </c>
      <c r="D40" s="158">
        <v>2132358</v>
      </c>
      <c r="E40" s="158">
        <v>2132558</v>
      </c>
      <c r="F40" s="58">
        <v>2149282</v>
      </c>
      <c r="G40" s="58">
        <v>2149282</v>
      </c>
      <c r="H40" s="58">
        <v>2149282</v>
      </c>
      <c r="I40" s="58">
        <v>2149282</v>
      </c>
      <c r="J40" s="58">
        <v>2152982</v>
      </c>
      <c r="K40" s="58">
        <v>2155582</v>
      </c>
    </row>
    <row r="41" spans="1:11" ht="11.25" customHeight="1" x14ac:dyDescent="0.15">
      <c r="A41" s="1" t="s">
        <v>26</v>
      </c>
      <c r="B41" s="158">
        <v>4706696</v>
      </c>
      <c r="C41" s="158">
        <v>4707596</v>
      </c>
      <c r="D41" s="158">
        <v>4707596</v>
      </c>
      <c r="E41" s="158">
        <v>4708096</v>
      </c>
      <c r="F41" s="58">
        <v>4709196</v>
      </c>
      <c r="G41" s="58">
        <v>4709196</v>
      </c>
      <c r="H41" s="58">
        <v>4709196</v>
      </c>
      <c r="I41" s="58">
        <v>4709196</v>
      </c>
      <c r="J41" s="58">
        <v>4709196</v>
      </c>
      <c r="K41" s="58">
        <v>4709196</v>
      </c>
    </row>
    <row r="42" spans="1:11" ht="11.25" customHeight="1" x14ac:dyDescent="0.15">
      <c r="A42" s="1" t="s">
        <v>27</v>
      </c>
      <c r="B42" s="158">
        <v>12461168</v>
      </c>
      <c r="C42" s="158">
        <v>12462008</v>
      </c>
      <c r="D42" s="158">
        <v>12462008</v>
      </c>
      <c r="E42" s="158">
        <v>12465458</v>
      </c>
      <c r="F42" s="58">
        <v>12465458</v>
      </c>
      <c r="G42" s="58">
        <v>12465458</v>
      </c>
      <c r="H42" s="58">
        <v>12465458</v>
      </c>
      <c r="I42" s="58">
        <v>12465458</v>
      </c>
      <c r="J42" s="58">
        <v>12465458</v>
      </c>
      <c r="K42" s="58">
        <v>12467521</v>
      </c>
    </row>
    <row r="43" spans="1:11" ht="11.25" customHeight="1" x14ac:dyDescent="0.15">
      <c r="A43" s="1" t="s">
        <v>31</v>
      </c>
      <c r="B43" s="158">
        <v>2833826</v>
      </c>
      <c r="C43" s="158">
        <v>2835084</v>
      </c>
      <c r="D43" s="158">
        <v>2835084</v>
      </c>
      <c r="E43" s="158">
        <v>2835084</v>
      </c>
      <c r="F43" s="58">
        <v>2840679</v>
      </c>
      <c r="G43" s="58">
        <v>2877376</v>
      </c>
      <c r="H43" s="58">
        <v>2877376</v>
      </c>
      <c r="I43" s="58">
        <v>2877376</v>
      </c>
      <c r="J43" s="58">
        <v>2877376</v>
      </c>
      <c r="K43" s="58">
        <v>2877376</v>
      </c>
    </row>
    <row r="44" spans="1:11" ht="11.25" customHeight="1" x14ac:dyDescent="0.15">
      <c r="A44" s="1" t="s">
        <v>32</v>
      </c>
      <c r="B44" s="158">
        <v>18784012</v>
      </c>
      <c r="C44" s="158">
        <v>18784012</v>
      </c>
      <c r="D44" s="158">
        <v>18784012</v>
      </c>
      <c r="E44" s="158">
        <v>18784012</v>
      </c>
      <c r="F44" s="58">
        <v>18846193</v>
      </c>
      <c r="G44" s="58">
        <v>18846193</v>
      </c>
      <c r="H44" s="58">
        <v>18990744</v>
      </c>
      <c r="I44" s="58">
        <v>19182276</v>
      </c>
      <c r="J44" s="58">
        <v>19189453</v>
      </c>
      <c r="K44" s="58">
        <v>19189453</v>
      </c>
    </row>
    <row r="45" spans="1:11" ht="11.25" customHeight="1" x14ac:dyDescent="0.15">
      <c r="A45" s="1" t="s">
        <v>192</v>
      </c>
      <c r="B45" s="158">
        <v>9846633</v>
      </c>
      <c r="C45" s="158">
        <v>9951215</v>
      </c>
      <c r="D45" s="158">
        <v>10192031</v>
      </c>
      <c r="E45" s="158">
        <v>10233037</v>
      </c>
      <c r="F45" s="58">
        <v>10233037</v>
      </c>
      <c r="G45" s="58">
        <v>10233987</v>
      </c>
      <c r="H45" s="58">
        <v>10265137</v>
      </c>
      <c r="I45" s="58">
        <v>10266135</v>
      </c>
      <c r="J45" s="58">
        <v>10263335</v>
      </c>
      <c r="K45" s="58">
        <v>10263335</v>
      </c>
    </row>
    <row r="46" spans="1:11" ht="11.25" customHeight="1" x14ac:dyDescent="0.15">
      <c r="A46" s="1" t="s">
        <v>34</v>
      </c>
      <c r="B46" s="158">
        <v>10129436</v>
      </c>
      <c r="C46" s="158">
        <v>10160454</v>
      </c>
      <c r="D46" s="158">
        <v>10174812</v>
      </c>
      <c r="E46" s="158">
        <v>10250885</v>
      </c>
      <c r="F46" s="58">
        <v>10292452</v>
      </c>
      <c r="G46" s="58">
        <v>10382452</v>
      </c>
      <c r="H46" s="58">
        <v>10382452</v>
      </c>
      <c r="I46" s="58">
        <v>10382452</v>
      </c>
      <c r="J46" s="58">
        <v>10451001</v>
      </c>
      <c r="K46" s="58">
        <v>10451001</v>
      </c>
    </row>
    <row r="47" spans="1:11" ht="11.25" customHeight="1" x14ac:dyDescent="0.15">
      <c r="A47" s="1" t="s">
        <v>35</v>
      </c>
      <c r="B47" s="158">
        <v>7587358</v>
      </c>
      <c r="C47" s="158">
        <v>7714172</v>
      </c>
      <c r="D47" s="158">
        <v>7718171</v>
      </c>
      <c r="E47" s="158">
        <v>8070763</v>
      </c>
      <c r="F47" s="58">
        <v>8152716</v>
      </c>
      <c r="G47" s="58">
        <v>8216230</v>
      </c>
      <c r="H47" s="58">
        <v>8330937</v>
      </c>
      <c r="I47" s="58">
        <v>8587622</v>
      </c>
      <c r="J47" s="58">
        <v>8600962</v>
      </c>
      <c r="K47" s="58">
        <v>8611837</v>
      </c>
    </row>
    <row r="48" spans="1:11" ht="11.25" customHeight="1" x14ac:dyDescent="0.15">
      <c r="A48" s="1" t="s">
        <v>258</v>
      </c>
      <c r="B48" s="158">
        <v>7615570</v>
      </c>
      <c r="C48" s="158">
        <v>7659103</v>
      </c>
      <c r="D48" s="158">
        <v>7681329</v>
      </c>
      <c r="E48" s="158">
        <v>7770114</v>
      </c>
      <c r="F48" s="58">
        <v>8080525</v>
      </c>
      <c r="G48" s="58">
        <v>8086008</v>
      </c>
      <c r="H48" s="58">
        <v>8121819</v>
      </c>
      <c r="I48" s="58">
        <v>8154992</v>
      </c>
      <c r="J48" s="58">
        <v>8209225</v>
      </c>
      <c r="K48" s="58">
        <v>8278167</v>
      </c>
    </row>
    <row r="49" spans="1:11" ht="11.25" customHeight="1" x14ac:dyDescent="0.15">
      <c r="A49" s="1" t="s">
        <v>37</v>
      </c>
      <c r="B49" s="158">
        <v>6504543</v>
      </c>
      <c r="C49" s="158">
        <v>6513305</v>
      </c>
      <c r="D49" s="158">
        <v>6526462</v>
      </c>
      <c r="E49" s="158">
        <v>6813992</v>
      </c>
      <c r="F49" s="58">
        <v>6817081</v>
      </c>
      <c r="G49" s="58">
        <v>6866966</v>
      </c>
      <c r="H49" s="58">
        <v>6931226</v>
      </c>
      <c r="I49" s="58">
        <v>7030256</v>
      </c>
      <c r="J49" s="58">
        <v>7200330</v>
      </c>
      <c r="K49" s="58">
        <v>7677198</v>
      </c>
    </row>
    <row r="50" spans="1:11" ht="11.25" customHeight="1" x14ac:dyDescent="0.15">
      <c r="A50" s="1" t="s">
        <v>92</v>
      </c>
      <c r="B50" s="158">
        <v>2278464</v>
      </c>
      <c r="C50" s="158">
        <v>2393594</v>
      </c>
      <c r="D50" s="158">
        <v>2466094</v>
      </c>
      <c r="E50" s="158">
        <v>2634017</v>
      </c>
      <c r="F50" s="58">
        <v>2721020</v>
      </c>
      <c r="G50" s="58">
        <v>2749826</v>
      </c>
      <c r="H50" s="58">
        <v>2774237</v>
      </c>
      <c r="I50" s="58">
        <v>2784846</v>
      </c>
      <c r="J50" s="58">
        <v>2831921</v>
      </c>
      <c r="K50" s="58">
        <v>2835153</v>
      </c>
    </row>
    <row r="51" spans="1:11" ht="11.25" customHeight="1" x14ac:dyDescent="0.15">
      <c r="A51" s="1" t="s">
        <v>251</v>
      </c>
      <c r="B51" s="200" t="s">
        <v>267</v>
      </c>
      <c r="C51" s="200" t="s">
        <v>267</v>
      </c>
      <c r="D51" s="200" t="s">
        <v>267</v>
      </c>
      <c r="E51" s="200" t="s">
        <v>267</v>
      </c>
      <c r="F51" s="200" t="s">
        <v>267</v>
      </c>
      <c r="G51" s="70" t="s">
        <v>267</v>
      </c>
      <c r="H51" s="200" t="s">
        <v>267</v>
      </c>
      <c r="I51" s="200" t="s">
        <v>267</v>
      </c>
      <c r="J51" s="58">
        <v>3862605</v>
      </c>
      <c r="K51" s="58">
        <v>3953021</v>
      </c>
    </row>
    <row r="52" spans="1:11" ht="11.25" customHeight="1" x14ac:dyDescent="0.15">
      <c r="A52" s="1" t="s">
        <v>93</v>
      </c>
      <c r="B52" s="158">
        <v>2778636</v>
      </c>
      <c r="C52" s="158">
        <v>2794476</v>
      </c>
      <c r="D52" s="158">
        <v>2901641</v>
      </c>
      <c r="E52" s="158">
        <v>3011641</v>
      </c>
      <c r="F52" s="58">
        <v>3019990</v>
      </c>
      <c r="G52" s="58">
        <v>3019990</v>
      </c>
      <c r="H52" s="58">
        <v>3021214</v>
      </c>
      <c r="I52" s="58">
        <v>3021214</v>
      </c>
      <c r="J52" s="58">
        <v>3021214</v>
      </c>
      <c r="K52" s="58">
        <v>3055347</v>
      </c>
    </row>
    <row r="53" spans="1:11" ht="11.25" customHeight="1" x14ac:dyDescent="0.15">
      <c r="A53" s="1" t="s">
        <v>38</v>
      </c>
      <c r="B53" s="158">
        <v>848419</v>
      </c>
      <c r="C53" s="158">
        <v>848419</v>
      </c>
      <c r="D53" s="158">
        <v>848419</v>
      </c>
      <c r="E53" s="158">
        <v>848419</v>
      </c>
      <c r="F53" s="58">
        <v>848419</v>
      </c>
      <c r="G53" s="58">
        <v>848419</v>
      </c>
      <c r="H53" s="58">
        <v>848419</v>
      </c>
      <c r="I53" s="58">
        <v>848419</v>
      </c>
      <c r="J53" s="58">
        <v>848419</v>
      </c>
      <c r="K53" s="58">
        <v>848419</v>
      </c>
    </row>
    <row r="54" spans="1:11" ht="11.25" customHeight="1" x14ac:dyDescent="0.15">
      <c r="A54" s="1" t="s">
        <v>39</v>
      </c>
      <c r="B54" s="158">
        <v>1523003</v>
      </c>
      <c r="C54" s="158">
        <v>1523003</v>
      </c>
      <c r="D54" s="158">
        <v>1523564</v>
      </c>
      <c r="E54" s="158">
        <v>1523564</v>
      </c>
      <c r="F54" s="58">
        <v>1523599</v>
      </c>
      <c r="G54" s="58">
        <v>1542089</v>
      </c>
      <c r="H54" s="58">
        <v>1542089</v>
      </c>
      <c r="I54" s="58">
        <v>1542089</v>
      </c>
      <c r="J54" s="58">
        <v>1542089</v>
      </c>
      <c r="K54" s="58">
        <v>1542089</v>
      </c>
    </row>
    <row r="55" spans="1:11" ht="11.25" customHeight="1" x14ac:dyDescent="0.15">
      <c r="A55" s="1" t="s">
        <v>40</v>
      </c>
      <c r="B55" s="158">
        <v>1780435</v>
      </c>
      <c r="C55" s="158">
        <v>1780435</v>
      </c>
      <c r="D55" s="158">
        <v>1780435</v>
      </c>
      <c r="E55" s="158">
        <v>1781673</v>
      </c>
      <c r="F55" s="58">
        <v>1799750</v>
      </c>
      <c r="G55" s="58">
        <v>1807445</v>
      </c>
      <c r="H55" s="58">
        <v>1916194</v>
      </c>
      <c r="I55" s="58">
        <v>1916194</v>
      </c>
      <c r="J55" s="58">
        <v>1916194</v>
      </c>
      <c r="K55" s="58">
        <v>1916194</v>
      </c>
    </row>
    <row r="56" spans="1:11" ht="11.25" customHeight="1" x14ac:dyDescent="0.15">
      <c r="A56" s="1" t="s">
        <v>130</v>
      </c>
      <c r="B56" s="158">
        <v>8892171</v>
      </c>
      <c r="C56" s="158">
        <v>8892171</v>
      </c>
      <c r="D56" s="158">
        <v>8897250</v>
      </c>
      <c r="E56" s="158">
        <v>8897250</v>
      </c>
      <c r="F56" s="58">
        <v>8906250</v>
      </c>
      <c r="G56" s="58">
        <v>8951063</v>
      </c>
      <c r="H56" s="58">
        <v>8951063</v>
      </c>
      <c r="I56" s="58">
        <v>8951063</v>
      </c>
      <c r="J56" s="58">
        <v>8951063</v>
      </c>
      <c r="K56" s="58">
        <v>8951063</v>
      </c>
    </row>
    <row r="57" spans="1:11" ht="11.25" customHeight="1" x14ac:dyDescent="0.15">
      <c r="A57" s="1" t="s">
        <v>193</v>
      </c>
      <c r="B57" s="158">
        <v>6061268</v>
      </c>
      <c r="C57" s="158">
        <v>6072349</v>
      </c>
      <c r="D57" s="158">
        <v>6092647</v>
      </c>
      <c r="E57" s="158">
        <v>6103003</v>
      </c>
      <c r="F57" s="58">
        <v>6166645</v>
      </c>
      <c r="G57" s="58">
        <v>6166645</v>
      </c>
      <c r="H57" s="58">
        <v>6166676</v>
      </c>
      <c r="I57" s="58">
        <v>6166676</v>
      </c>
      <c r="J57" s="58">
        <v>6255632</v>
      </c>
      <c r="K57" s="58">
        <v>6255632</v>
      </c>
    </row>
    <row r="58" spans="1:11" ht="11.25" customHeight="1" x14ac:dyDescent="0.15">
      <c r="A58" s="1" t="s">
        <v>41</v>
      </c>
      <c r="B58" s="158">
        <v>1897455</v>
      </c>
      <c r="C58" s="158">
        <v>1897455</v>
      </c>
      <c r="D58" s="158">
        <v>1934157</v>
      </c>
      <c r="E58" s="158">
        <v>1934157</v>
      </c>
      <c r="F58" s="58">
        <v>1945157</v>
      </c>
      <c r="G58" s="58">
        <v>1945157</v>
      </c>
      <c r="H58" s="58">
        <v>1945157</v>
      </c>
      <c r="I58" s="58">
        <v>1945957</v>
      </c>
      <c r="J58" s="58">
        <v>1945957</v>
      </c>
      <c r="K58" s="58">
        <v>1945957</v>
      </c>
    </row>
    <row r="59" spans="1:11" ht="11.25" customHeight="1" x14ac:dyDescent="0.15">
      <c r="A59" s="1" t="s">
        <v>96</v>
      </c>
      <c r="B59" s="158">
        <v>1964538</v>
      </c>
      <c r="C59" s="158">
        <v>1964538</v>
      </c>
      <c r="D59" s="158">
        <v>1964538</v>
      </c>
      <c r="E59" s="158">
        <v>1964538</v>
      </c>
      <c r="F59" s="58">
        <v>1975201</v>
      </c>
      <c r="G59" s="58">
        <v>1979791</v>
      </c>
      <c r="H59" s="58">
        <v>2013793</v>
      </c>
      <c r="I59" s="58">
        <v>2020505</v>
      </c>
      <c r="J59" s="58">
        <v>2020505</v>
      </c>
      <c r="K59" s="58">
        <v>2049105</v>
      </c>
    </row>
    <row r="60" spans="1:11" ht="11.25" customHeight="1" x14ac:dyDescent="0.15">
      <c r="A60" s="1" t="s">
        <v>42</v>
      </c>
      <c r="B60" s="158">
        <v>2850664</v>
      </c>
      <c r="C60" s="158">
        <v>2850664</v>
      </c>
      <c r="D60" s="158">
        <v>2851864</v>
      </c>
      <c r="E60" s="158">
        <v>2851864</v>
      </c>
      <c r="F60" s="58">
        <v>2863564</v>
      </c>
      <c r="G60" s="58">
        <v>2880050</v>
      </c>
      <c r="H60" s="58">
        <v>2880050</v>
      </c>
      <c r="I60" s="58">
        <v>2882050</v>
      </c>
      <c r="J60" s="58">
        <v>2882050</v>
      </c>
      <c r="K60" s="58">
        <v>2882050</v>
      </c>
    </row>
    <row r="61" spans="1:11" ht="11.25" customHeight="1" x14ac:dyDescent="0.15">
      <c r="A61" s="1" t="s">
        <v>43</v>
      </c>
      <c r="B61" s="158">
        <v>1494095</v>
      </c>
      <c r="C61" s="158">
        <v>1494095</v>
      </c>
      <c r="D61" s="158">
        <v>1494095</v>
      </c>
      <c r="E61" s="158">
        <v>1495432</v>
      </c>
      <c r="F61" s="58">
        <v>1511358</v>
      </c>
      <c r="G61" s="58">
        <v>1511358</v>
      </c>
      <c r="H61" s="58">
        <v>1511601</v>
      </c>
      <c r="I61" s="58">
        <v>1511677</v>
      </c>
      <c r="J61" s="58">
        <v>1519746</v>
      </c>
      <c r="K61" s="58">
        <v>1519746</v>
      </c>
    </row>
    <row r="62" spans="1:11" ht="11.25" customHeight="1" x14ac:dyDescent="0.15">
      <c r="A62" s="1" t="s">
        <v>44</v>
      </c>
      <c r="B62" s="158">
        <v>2650371</v>
      </c>
      <c r="C62" s="158">
        <v>2659371</v>
      </c>
      <c r="D62" s="158">
        <v>2659671</v>
      </c>
      <c r="E62" s="158">
        <v>2659671</v>
      </c>
      <c r="F62" s="58">
        <v>2705086</v>
      </c>
      <c r="G62" s="58">
        <v>2757338</v>
      </c>
      <c r="H62" s="58">
        <v>2757338</v>
      </c>
      <c r="I62" s="58">
        <v>2757338</v>
      </c>
      <c r="J62" s="58">
        <v>2760838</v>
      </c>
      <c r="K62" s="58">
        <v>2760838</v>
      </c>
    </row>
    <row r="63" spans="1:11" ht="11.25" customHeight="1" x14ac:dyDescent="0.15">
      <c r="A63" s="1" t="s">
        <v>229</v>
      </c>
      <c r="B63" s="158">
        <v>10230981</v>
      </c>
      <c r="C63" s="158">
        <v>10230981</v>
      </c>
      <c r="D63" s="158">
        <v>10250823</v>
      </c>
      <c r="E63" s="158">
        <v>10317544</v>
      </c>
      <c r="F63" s="58">
        <v>10416282</v>
      </c>
      <c r="G63" s="58">
        <v>10417786</v>
      </c>
      <c r="H63" s="58">
        <v>10417786</v>
      </c>
      <c r="I63" s="58">
        <v>10417786</v>
      </c>
      <c r="J63" s="58">
        <v>10433266</v>
      </c>
      <c r="K63" s="58">
        <v>10433266</v>
      </c>
    </row>
    <row r="64" spans="1:11" ht="11.25" customHeight="1" x14ac:dyDescent="0.15">
      <c r="A64" s="1" t="s">
        <v>46</v>
      </c>
      <c r="B64" s="158">
        <v>16725920</v>
      </c>
      <c r="C64" s="158">
        <v>16727240</v>
      </c>
      <c r="D64" s="158">
        <v>16727240</v>
      </c>
      <c r="E64" s="158">
        <v>16744376</v>
      </c>
      <c r="F64" s="58">
        <v>16755615</v>
      </c>
      <c r="G64" s="58">
        <v>16754815</v>
      </c>
      <c r="H64" s="58">
        <v>16754815</v>
      </c>
      <c r="I64" s="58">
        <v>16754815</v>
      </c>
      <c r="J64" s="58">
        <v>16755012</v>
      </c>
      <c r="K64" s="58">
        <v>16749378</v>
      </c>
    </row>
    <row r="65" spans="1:11" ht="11.25" customHeight="1" x14ac:dyDescent="0.15">
      <c r="A65" s="1" t="s">
        <v>47</v>
      </c>
      <c r="B65" s="158">
        <v>2597381</v>
      </c>
      <c r="C65" s="158">
        <v>2597381</v>
      </c>
      <c r="D65" s="158">
        <v>2597381</v>
      </c>
      <c r="E65" s="158">
        <v>2597381</v>
      </c>
      <c r="F65" s="58">
        <v>2621601</v>
      </c>
      <c r="G65" s="58">
        <v>2621601</v>
      </c>
      <c r="H65" s="58">
        <v>2621601</v>
      </c>
      <c r="I65" s="58">
        <v>2653763</v>
      </c>
      <c r="J65" s="58">
        <v>2653763</v>
      </c>
      <c r="K65" s="58">
        <v>2653763</v>
      </c>
    </row>
    <row r="66" spans="1:11" ht="11.25" customHeight="1" x14ac:dyDescent="0.15">
      <c r="A66" s="1" t="s">
        <v>230</v>
      </c>
      <c r="B66" s="158">
        <v>5106841</v>
      </c>
      <c r="C66" s="158">
        <v>5108841</v>
      </c>
      <c r="D66" s="158">
        <v>5108841</v>
      </c>
      <c r="E66" s="158">
        <v>5108841</v>
      </c>
      <c r="F66" s="58">
        <v>5136782</v>
      </c>
      <c r="G66" s="58">
        <v>5136782</v>
      </c>
      <c r="H66" s="58">
        <v>5183087</v>
      </c>
      <c r="I66" s="58">
        <v>5183087</v>
      </c>
      <c r="J66" s="58">
        <v>5183087</v>
      </c>
      <c r="K66" s="58">
        <v>5210084</v>
      </c>
    </row>
    <row r="67" spans="1:11" ht="11.25" customHeight="1" x14ac:dyDescent="0.15">
      <c r="A67" s="1" t="s">
        <v>48</v>
      </c>
      <c r="B67" s="158">
        <v>696651</v>
      </c>
      <c r="C67" s="158">
        <v>696651</v>
      </c>
      <c r="D67" s="158">
        <v>705651</v>
      </c>
      <c r="E67" s="158">
        <v>709301</v>
      </c>
      <c r="F67" s="58">
        <v>783801</v>
      </c>
      <c r="G67" s="58">
        <v>783801</v>
      </c>
      <c r="H67" s="58">
        <v>783801</v>
      </c>
      <c r="I67" s="58">
        <v>818801</v>
      </c>
      <c r="J67" s="58">
        <v>829977</v>
      </c>
      <c r="K67" s="58">
        <v>829977</v>
      </c>
    </row>
    <row r="68" spans="1:11" ht="11.25" customHeight="1" x14ac:dyDescent="0.15">
      <c r="A68" s="1" t="s">
        <v>98</v>
      </c>
      <c r="B68" s="158">
        <v>986453</v>
      </c>
      <c r="C68" s="158">
        <v>1004138</v>
      </c>
      <c r="D68" s="158">
        <v>1004388</v>
      </c>
      <c r="E68" s="158">
        <v>1020677</v>
      </c>
      <c r="F68" s="58">
        <v>1020677</v>
      </c>
      <c r="G68" s="58">
        <v>1020677</v>
      </c>
      <c r="H68" s="58">
        <v>1020677</v>
      </c>
      <c r="I68" s="58">
        <v>1034677</v>
      </c>
      <c r="J68" s="58">
        <v>1034677</v>
      </c>
      <c r="K68" s="58">
        <v>1045019</v>
      </c>
    </row>
    <row r="69" spans="1:11" ht="11.25" customHeight="1" x14ac:dyDescent="0.15">
      <c r="A69" s="1" t="s">
        <v>99</v>
      </c>
      <c r="B69" s="158">
        <v>381823</v>
      </c>
      <c r="C69" s="158">
        <v>381823</v>
      </c>
      <c r="D69" s="158">
        <v>386823</v>
      </c>
      <c r="E69" s="158">
        <v>386823</v>
      </c>
      <c r="F69" s="58">
        <v>386823</v>
      </c>
      <c r="G69" s="58">
        <v>457551</v>
      </c>
      <c r="H69" s="58">
        <v>457551</v>
      </c>
      <c r="I69" s="58">
        <v>457551</v>
      </c>
      <c r="J69" s="58">
        <v>457551</v>
      </c>
      <c r="K69" s="58">
        <v>457551</v>
      </c>
    </row>
    <row r="70" spans="1:11" ht="11.25" customHeight="1" x14ac:dyDescent="0.15">
      <c r="A70" s="1" t="s">
        <v>49</v>
      </c>
      <c r="B70" s="158">
        <v>1649596</v>
      </c>
      <c r="C70" s="158">
        <v>1649596</v>
      </c>
      <c r="D70" s="158">
        <v>1649596</v>
      </c>
      <c r="E70" s="158">
        <v>1649596</v>
      </c>
      <c r="F70" s="58">
        <v>1649596</v>
      </c>
      <c r="G70" s="58">
        <v>1649596</v>
      </c>
      <c r="H70" s="58">
        <v>1649596</v>
      </c>
      <c r="I70" s="58">
        <v>1649596</v>
      </c>
      <c r="J70" s="58">
        <v>1649596</v>
      </c>
      <c r="K70" s="58">
        <v>1649596</v>
      </c>
    </row>
    <row r="71" spans="1:11" ht="11.25" customHeight="1" x14ac:dyDescent="0.15">
      <c r="A71" s="1" t="s">
        <v>100</v>
      </c>
      <c r="B71" s="158">
        <v>15768988</v>
      </c>
      <c r="C71" s="158">
        <v>15773988</v>
      </c>
      <c r="D71" s="158">
        <v>15774988</v>
      </c>
      <c r="E71" s="158">
        <v>15774988</v>
      </c>
      <c r="F71" s="58">
        <v>15774988</v>
      </c>
      <c r="G71" s="58">
        <v>15774988</v>
      </c>
      <c r="H71" s="58">
        <v>15774988</v>
      </c>
      <c r="I71" s="58">
        <v>15774988</v>
      </c>
      <c r="J71" s="58">
        <v>15774988</v>
      </c>
      <c r="K71" s="58">
        <v>15774988</v>
      </c>
    </row>
    <row r="72" spans="1:11" ht="11.25" customHeight="1" x14ac:dyDescent="0.15">
      <c r="A72" s="1" t="s">
        <v>131</v>
      </c>
      <c r="B72" s="158">
        <v>44200576</v>
      </c>
      <c r="C72" s="158">
        <v>44828519</v>
      </c>
      <c r="D72" s="158">
        <v>45194112</v>
      </c>
      <c r="E72" s="158">
        <v>45194112</v>
      </c>
      <c r="F72" s="58">
        <v>45287554</v>
      </c>
      <c r="G72" s="58">
        <v>45288154</v>
      </c>
      <c r="H72" s="58">
        <v>45303154</v>
      </c>
      <c r="I72" s="58">
        <v>45508913</v>
      </c>
      <c r="J72" s="58">
        <v>46335785</v>
      </c>
      <c r="K72" s="58">
        <v>46472511</v>
      </c>
    </row>
    <row r="73" spans="1:11" ht="11.25" customHeight="1" x14ac:dyDescent="0.15">
      <c r="A73" s="1" t="s">
        <v>50</v>
      </c>
      <c r="B73" s="158">
        <v>1998107</v>
      </c>
      <c r="C73" s="158">
        <v>1998107</v>
      </c>
      <c r="D73" s="158">
        <v>1998107</v>
      </c>
      <c r="E73" s="158">
        <v>1998107</v>
      </c>
      <c r="F73" s="58">
        <v>2004922</v>
      </c>
      <c r="G73" s="58">
        <v>2004922</v>
      </c>
      <c r="H73" s="58">
        <v>2015422</v>
      </c>
      <c r="I73" s="58">
        <v>2015422</v>
      </c>
      <c r="J73" s="58">
        <v>2015422</v>
      </c>
      <c r="K73" s="58">
        <v>2015422</v>
      </c>
    </row>
    <row r="74" spans="1:11" ht="11.25" customHeight="1" x14ac:dyDescent="0.15">
      <c r="A74" s="1" t="s">
        <v>102</v>
      </c>
      <c r="B74" s="158">
        <v>638906</v>
      </c>
      <c r="C74" s="158">
        <v>649661</v>
      </c>
      <c r="D74" s="158">
        <v>702990</v>
      </c>
      <c r="E74" s="158">
        <v>706990</v>
      </c>
      <c r="F74" s="58">
        <v>709500</v>
      </c>
      <c r="G74" s="58">
        <v>719564</v>
      </c>
      <c r="H74" s="58">
        <v>736050</v>
      </c>
      <c r="I74" s="58">
        <v>752050</v>
      </c>
      <c r="J74" s="58">
        <v>754550</v>
      </c>
      <c r="K74" s="58">
        <v>778050</v>
      </c>
    </row>
    <row r="75" spans="1:11" ht="11.25" customHeight="1" x14ac:dyDescent="0.15">
      <c r="A75" s="1" t="s">
        <v>132</v>
      </c>
      <c r="B75" s="158">
        <v>1807764</v>
      </c>
      <c r="C75" s="158">
        <v>1807764</v>
      </c>
      <c r="D75" s="158">
        <v>1807764</v>
      </c>
      <c r="E75" s="158">
        <v>1808564</v>
      </c>
      <c r="F75" s="58">
        <v>1908566</v>
      </c>
      <c r="G75" s="58">
        <v>1908566</v>
      </c>
      <c r="H75" s="58">
        <v>1908566</v>
      </c>
      <c r="I75" s="58">
        <v>1908566</v>
      </c>
      <c r="J75" s="58">
        <v>1908566</v>
      </c>
      <c r="K75" s="58">
        <v>1908566</v>
      </c>
    </row>
    <row r="76" spans="1:11" ht="11.25" customHeight="1" x14ac:dyDescent="0.15">
      <c r="A76" s="1" t="s">
        <v>52</v>
      </c>
      <c r="B76" s="158">
        <v>987500</v>
      </c>
      <c r="C76" s="158">
        <v>987500</v>
      </c>
      <c r="D76" s="158">
        <v>987500</v>
      </c>
      <c r="E76" s="158">
        <v>987500</v>
      </c>
      <c r="F76" s="58">
        <v>987500</v>
      </c>
      <c r="G76" s="58">
        <v>987500</v>
      </c>
      <c r="H76" s="58">
        <v>987500</v>
      </c>
      <c r="I76" s="58">
        <v>987500</v>
      </c>
      <c r="J76" s="58">
        <v>987500</v>
      </c>
      <c r="K76" s="58">
        <v>987500</v>
      </c>
    </row>
    <row r="77" spans="1:11" ht="11.25" customHeight="1" x14ac:dyDescent="0.15">
      <c r="A77" s="1" t="s">
        <v>133</v>
      </c>
      <c r="B77" s="158">
        <v>4616099</v>
      </c>
      <c r="C77" s="158">
        <v>4656903</v>
      </c>
      <c r="D77" s="158">
        <v>4666641</v>
      </c>
      <c r="E77" s="158">
        <v>4666641</v>
      </c>
      <c r="F77" s="58">
        <v>4666642</v>
      </c>
      <c r="G77" s="58">
        <v>4666642</v>
      </c>
      <c r="H77" s="58">
        <v>4668172</v>
      </c>
      <c r="I77" s="58">
        <v>4668172</v>
      </c>
      <c r="J77" s="58">
        <v>4668172</v>
      </c>
      <c r="K77" s="58">
        <v>4668172</v>
      </c>
    </row>
    <row r="78" spans="1:11" ht="11.25" customHeight="1" x14ac:dyDescent="0.15">
      <c r="A78" s="1" t="s">
        <v>54</v>
      </c>
      <c r="B78" s="158">
        <v>393600</v>
      </c>
      <c r="C78" s="158">
        <v>393600</v>
      </c>
      <c r="D78" s="158">
        <v>393600</v>
      </c>
      <c r="E78" s="158">
        <v>393600</v>
      </c>
      <c r="F78" s="58">
        <v>393600</v>
      </c>
      <c r="G78" s="58">
        <v>393600</v>
      </c>
      <c r="H78" s="58">
        <v>393600</v>
      </c>
      <c r="I78" s="58">
        <v>393600</v>
      </c>
      <c r="J78" s="58">
        <v>393600</v>
      </c>
      <c r="K78" s="58">
        <v>393600</v>
      </c>
    </row>
    <row r="79" spans="1:11" ht="11.25" customHeight="1" x14ac:dyDescent="0.15">
      <c r="A79" s="1" t="s">
        <v>103</v>
      </c>
      <c r="B79" s="158">
        <v>102176</v>
      </c>
      <c r="C79" s="158">
        <v>102176</v>
      </c>
      <c r="D79" s="158">
        <v>102176</v>
      </c>
      <c r="E79" s="158">
        <v>102176</v>
      </c>
      <c r="F79" s="58">
        <v>102176</v>
      </c>
      <c r="G79" s="58">
        <v>102176</v>
      </c>
      <c r="H79" s="58">
        <v>102176</v>
      </c>
      <c r="I79" s="58">
        <v>103957</v>
      </c>
      <c r="J79" s="58">
        <v>103957</v>
      </c>
      <c r="K79" s="58">
        <v>103957</v>
      </c>
    </row>
    <row r="80" spans="1:11" ht="11.25" customHeight="1" x14ac:dyDescent="0.15">
      <c r="A80" s="1" t="s">
        <v>55</v>
      </c>
      <c r="B80" s="158">
        <v>590697</v>
      </c>
      <c r="C80" s="158">
        <v>590697</v>
      </c>
      <c r="D80" s="158">
        <v>590697</v>
      </c>
      <c r="E80" s="158">
        <v>590697</v>
      </c>
      <c r="F80" s="58">
        <v>590697</v>
      </c>
      <c r="G80" s="58">
        <v>590697</v>
      </c>
      <c r="H80" s="58">
        <v>590697</v>
      </c>
      <c r="I80" s="58">
        <v>590697</v>
      </c>
      <c r="J80" s="58">
        <v>590697</v>
      </c>
      <c r="K80" s="58">
        <v>590697</v>
      </c>
    </row>
    <row r="81" spans="1:11" ht="11.25" customHeight="1" x14ac:dyDescent="0.15">
      <c r="A81" s="1" t="s">
        <v>56</v>
      </c>
      <c r="B81" s="158">
        <v>1330963</v>
      </c>
      <c r="C81" s="158">
        <v>1330963</v>
      </c>
      <c r="D81" s="158">
        <v>1330963</v>
      </c>
      <c r="E81" s="158">
        <v>1330963</v>
      </c>
      <c r="F81" s="58">
        <v>1330963</v>
      </c>
      <c r="G81" s="58">
        <v>1330963</v>
      </c>
      <c r="H81" s="58">
        <v>1330963</v>
      </c>
      <c r="I81" s="58">
        <v>1330963</v>
      </c>
      <c r="J81" s="58">
        <v>1330963</v>
      </c>
      <c r="K81" s="58">
        <v>1330963</v>
      </c>
    </row>
    <row r="82" spans="1:11" ht="11.25" customHeight="1" x14ac:dyDescent="0.15">
      <c r="A82" s="1" t="s">
        <v>57</v>
      </c>
      <c r="B82" s="158">
        <v>1278761</v>
      </c>
      <c r="C82" s="158">
        <v>1278761</v>
      </c>
      <c r="D82" s="158">
        <v>1278761</v>
      </c>
      <c r="E82" s="158">
        <v>1278761</v>
      </c>
      <c r="F82" s="58">
        <v>1278761</v>
      </c>
      <c r="G82" s="58">
        <v>1278761</v>
      </c>
      <c r="H82" s="58">
        <v>1278761</v>
      </c>
      <c r="I82" s="58">
        <v>1278761</v>
      </c>
      <c r="J82" s="58">
        <v>1278761</v>
      </c>
      <c r="K82" s="58">
        <v>1283761</v>
      </c>
    </row>
    <row r="83" spans="1:11" ht="11.25" customHeight="1" x14ac:dyDescent="0.15">
      <c r="A83" s="1" t="s">
        <v>134</v>
      </c>
      <c r="B83" s="158">
        <v>11625177</v>
      </c>
      <c r="C83" s="158">
        <v>11625177</v>
      </c>
      <c r="D83" s="158">
        <v>11792427</v>
      </c>
      <c r="E83" s="158">
        <v>11856369</v>
      </c>
      <c r="F83" s="58">
        <v>11856549</v>
      </c>
      <c r="G83" s="58">
        <v>11937192</v>
      </c>
      <c r="H83" s="58">
        <v>12053997</v>
      </c>
      <c r="I83" s="58">
        <v>12053997</v>
      </c>
      <c r="J83" s="58">
        <v>12053997</v>
      </c>
      <c r="K83" s="58">
        <v>12053997</v>
      </c>
    </row>
    <row r="84" spans="1:11" ht="11.25" customHeight="1" x14ac:dyDescent="0.15">
      <c r="A84" s="1" t="s">
        <v>59</v>
      </c>
      <c r="B84" s="158">
        <v>679067</v>
      </c>
      <c r="C84" s="158">
        <v>679067</v>
      </c>
      <c r="D84" s="158">
        <v>679067</v>
      </c>
      <c r="E84" s="158">
        <v>679067</v>
      </c>
      <c r="F84" s="58">
        <v>679067</v>
      </c>
      <c r="G84" s="58">
        <v>679067</v>
      </c>
      <c r="H84" s="58">
        <v>679067</v>
      </c>
      <c r="I84" s="58">
        <v>679907</v>
      </c>
      <c r="J84" s="58">
        <v>679907</v>
      </c>
      <c r="K84" s="58">
        <v>679907</v>
      </c>
    </row>
    <row r="85" spans="1:11" ht="11.25" customHeight="1" x14ac:dyDescent="0.15">
      <c r="A85" s="1" t="s">
        <v>60</v>
      </c>
      <c r="B85" s="158">
        <v>2450328</v>
      </c>
      <c r="C85" s="158">
        <v>2450328</v>
      </c>
      <c r="D85" s="158">
        <v>2450328</v>
      </c>
      <c r="E85" s="158">
        <v>2472563</v>
      </c>
      <c r="F85" s="58">
        <v>2472563</v>
      </c>
      <c r="G85" s="58">
        <v>2472563</v>
      </c>
      <c r="H85" s="58">
        <v>2472563</v>
      </c>
      <c r="I85" s="58">
        <v>2472563</v>
      </c>
      <c r="J85" s="58">
        <v>2472563</v>
      </c>
      <c r="K85" s="58">
        <v>2472563</v>
      </c>
    </row>
    <row r="86" spans="1:11" ht="11.25" customHeight="1" x14ac:dyDescent="0.15">
      <c r="A86" s="1" t="s">
        <v>61</v>
      </c>
      <c r="B86" s="158">
        <v>1366252</v>
      </c>
      <c r="C86" s="158">
        <v>1366252</v>
      </c>
      <c r="D86" s="158">
        <v>1366252</v>
      </c>
      <c r="E86" s="158">
        <v>1366252</v>
      </c>
      <c r="F86" s="58">
        <v>1366252</v>
      </c>
      <c r="G86" s="58">
        <v>1366252</v>
      </c>
      <c r="H86" s="58">
        <v>1366252</v>
      </c>
      <c r="I86" s="58">
        <v>1366252</v>
      </c>
      <c r="J86" s="58">
        <v>1366252</v>
      </c>
      <c r="K86" s="58">
        <v>1366252</v>
      </c>
    </row>
    <row r="87" spans="1:11" ht="11.25" customHeight="1" x14ac:dyDescent="0.15">
      <c r="A87" s="1" t="s">
        <v>104</v>
      </c>
      <c r="B87" s="158">
        <v>677087</v>
      </c>
      <c r="C87" s="158">
        <v>677168</v>
      </c>
      <c r="D87" s="158">
        <v>677168</v>
      </c>
      <c r="E87" s="158">
        <v>677168</v>
      </c>
      <c r="F87" s="58">
        <v>692368</v>
      </c>
      <c r="G87" s="58">
        <v>692868</v>
      </c>
      <c r="H87" s="58">
        <v>692868</v>
      </c>
      <c r="I87" s="58">
        <v>692868</v>
      </c>
      <c r="J87" s="58">
        <v>692868</v>
      </c>
      <c r="K87" s="58">
        <v>694121</v>
      </c>
    </row>
    <row r="88" spans="1:11" ht="11.25" customHeight="1" x14ac:dyDescent="0.15">
      <c r="A88" s="1" t="s">
        <v>105</v>
      </c>
      <c r="B88" s="158">
        <v>316808</v>
      </c>
      <c r="C88" s="158">
        <v>316808</v>
      </c>
      <c r="D88" s="158">
        <v>316808</v>
      </c>
      <c r="E88" s="158">
        <v>316808</v>
      </c>
      <c r="F88" s="58">
        <v>317078</v>
      </c>
      <c r="G88" s="58">
        <v>317078</v>
      </c>
      <c r="H88" s="58">
        <v>317078</v>
      </c>
      <c r="I88" s="58">
        <v>317078</v>
      </c>
      <c r="J88" s="58">
        <v>317078</v>
      </c>
      <c r="K88" s="58">
        <v>344671</v>
      </c>
    </row>
    <row r="89" spans="1:11" ht="11.25" customHeight="1" x14ac:dyDescent="0.15">
      <c r="A89" s="1" t="s">
        <v>106</v>
      </c>
      <c r="B89" s="158">
        <v>278627</v>
      </c>
      <c r="C89" s="158">
        <v>278627</v>
      </c>
      <c r="D89" s="158">
        <v>278627</v>
      </c>
      <c r="E89" s="158">
        <v>278627</v>
      </c>
      <c r="F89" s="58">
        <v>278727</v>
      </c>
      <c r="G89" s="58">
        <v>278727</v>
      </c>
      <c r="H89" s="58">
        <v>282227</v>
      </c>
      <c r="I89" s="58">
        <v>282227</v>
      </c>
      <c r="J89" s="58">
        <v>282227</v>
      </c>
      <c r="K89" s="58">
        <v>282227</v>
      </c>
    </row>
    <row r="90" spans="1:11" ht="11.25" customHeight="1" x14ac:dyDescent="0.15">
      <c r="A90" s="1" t="s">
        <v>62</v>
      </c>
      <c r="B90" s="158">
        <v>2712563</v>
      </c>
      <c r="C90" s="158">
        <v>2712563</v>
      </c>
      <c r="D90" s="158">
        <v>2715651</v>
      </c>
      <c r="E90" s="158">
        <v>2769438</v>
      </c>
      <c r="F90" s="58">
        <v>2773776</v>
      </c>
      <c r="G90" s="58">
        <v>2785446</v>
      </c>
      <c r="H90" s="58">
        <v>2818743</v>
      </c>
      <c r="I90" s="58">
        <v>2875376</v>
      </c>
      <c r="J90" s="58">
        <v>2906357</v>
      </c>
      <c r="K90" s="58">
        <v>2942042</v>
      </c>
    </row>
    <row r="91" spans="1:11" ht="11.25" customHeight="1" x14ac:dyDescent="0.15">
      <c r="A91" s="1" t="s">
        <v>63</v>
      </c>
      <c r="B91" s="158">
        <v>2738643</v>
      </c>
      <c r="C91" s="158">
        <v>2738643</v>
      </c>
      <c r="D91" s="158">
        <v>2738643</v>
      </c>
      <c r="E91" s="158">
        <v>2738643</v>
      </c>
      <c r="F91" s="58">
        <v>2738643</v>
      </c>
      <c r="G91" s="58">
        <v>2738643</v>
      </c>
      <c r="H91" s="58">
        <v>2738643</v>
      </c>
      <c r="I91" s="58">
        <v>2744243</v>
      </c>
      <c r="J91" s="58">
        <v>2771969</v>
      </c>
      <c r="K91" s="58">
        <v>2771969</v>
      </c>
    </row>
    <row r="92" spans="1:11" ht="11.25" customHeight="1" x14ac:dyDescent="0.15">
      <c r="A92" s="1" t="s">
        <v>64</v>
      </c>
      <c r="B92" s="158">
        <v>1014500</v>
      </c>
      <c r="C92" s="158">
        <v>1014500</v>
      </c>
      <c r="D92" s="158">
        <v>1014500</v>
      </c>
      <c r="E92" s="158">
        <v>1014500</v>
      </c>
      <c r="F92" s="58">
        <v>1014500</v>
      </c>
      <c r="G92" s="58">
        <v>1014500</v>
      </c>
      <c r="H92" s="58">
        <v>1014500</v>
      </c>
      <c r="I92" s="58">
        <v>1014500</v>
      </c>
      <c r="J92" s="58">
        <v>1014500</v>
      </c>
      <c r="K92" s="58">
        <v>1014500</v>
      </c>
    </row>
    <row r="93" spans="1:11" ht="11.25" customHeight="1" x14ac:dyDescent="0.15">
      <c r="A93" s="1" t="s">
        <v>65</v>
      </c>
      <c r="B93" s="158">
        <v>891198</v>
      </c>
      <c r="C93" s="158">
        <v>891198</v>
      </c>
      <c r="D93" s="158">
        <v>893198</v>
      </c>
      <c r="E93" s="158">
        <v>894798</v>
      </c>
      <c r="F93" s="58">
        <v>894798</v>
      </c>
      <c r="G93" s="58">
        <v>900248</v>
      </c>
      <c r="H93" s="58">
        <v>900248</v>
      </c>
      <c r="I93" s="58">
        <v>900248</v>
      </c>
      <c r="J93" s="58">
        <v>900248</v>
      </c>
      <c r="K93" s="58">
        <v>900248</v>
      </c>
    </row>
    <row r="94" spans="1:11" ht="11.25" customHeight="1" x14ac:dyDescent="0.15">
      <c r="A94" s="1" t="s">
        <v>66</v>
      </c>
      <c r="B94" s="158">
        <v>10518395</v>
      </c>
      <c r="C94" s="158">
        <v>10518395</v>
      </c>
      <c r="D94" s="158">
        <v>10518395</v>
      </c>
      <c r="E94" s="158">
        <v>10522295</v>
      </c>
      <c r="F94" s="58">
        <v>10522295</v>
      </c>
      <c r="G94" s="58">
        <v>10522295</v>
      </c>
      <c r="H94" s="58">
        <v>10522295</v>
      </c>
      <c r="I94" s="58">
        <v>10522295</v>
      </c>
      <c r="J94" s="58">
        <v>10522295</v>
      </c>
      <c r="K94" s="58">
        <v>10522295</v>
      </c>
    </row>
    <row r="95" spans="1:11" ht="11.25" customHeight="1" x14ac:dyDescent="0.15">
      <c r="A95" s="1" t="s">
        <v>343</v>
      </c>
      <c r="B95" s="158">
        <v>2468115</v>
      </c>
      <c r="C95" s="158">
        <v>2468115</v>
      </c>
      <c r="D95" s="158">
        <v>2468115</v>
      </c>
      <c r="E95" s="158">
        <v>2468115</v>
      </c>
      <c r="F95" s="58">
        <v>2468135</v>
      </c>
      <c r="G95" s="58">
        <v>2468135</v>
      </c>
      <c r="H95" s="58">
        <v>2468135</v>
      </c>
      <c r="I95" s="58">
        <v>2468135</v>
      </c>
      <c r="J95" s="58">
        <v>2468135</v>
      </c>
      <c r="K95" s="58">
        <v>2468135</v>
      </c>
    </row>
    <row r="96" spans="1:11" ht="11.25" customHeight="1" x14ac:dyDescent="0.15">
      <c r="A96" s="1" t="s">
        <v>68</v>
      </c>
      <c r="B96" s="158">
        <v>1701848</v>
      </c>
      <c r="C96" s="158">
        <v>1701848</v>
      </c>
      <c r="D96" s="158">
        <v>1701848</v>
      </c>
      <c r="E96" s="158">
        <v>1701848</v>
      </c>
      <c r="F96" s="58">
        <v>1701848</v>
      </c>
      <c r="G96" s="58">
        <v>1722648</v>
      </c>
      <c r="H96" s="58">
        <v>1722648</v>
      </c>
      <c r="I96" s="58">
        <v>1722648</v>
      </c>
      <c r="J96" s="58">
        <v>1722648</v>
      </c>
      <c r="K96" s="58">
        <v>1722648</v>
      </c>
    </row>
    <row r="97" spans="1:11" ht="11.25" customHeight="1" x14ac:dyDescent="0.15">
      <c r="A97" s="1" t="s">
        <v>69</v>
      </c>
      <c r="B97" s="158">
        <v>199875</v>
      </c>
      <c r="C97" s="158">
        <v>199875</v>
      </c>
      <c r="D97" s="158">
        <v>199875</v>
      </c>
      <c r="E97" s="158">
        <v>199875</v>
      </c>
      <c r="F97" s="58">
        <v>199875</v>
      </c>
      <c r="G97" s="58">
        <v>206075</v>
      </c>
      <c r="H97" s="58">
        <v>206075</v>
      </c>
      <c r="I97" s="58">
        <v>206075</v>
      </c>
      <c r="J97" s="58">
        <v>206075</v>
      </c>
      <c r="K97" s="58">
        <v>206075</v>
      </c>
    </row>
    <row r="98" spans="1:11" ht="11.25" customHeight="1" x14ac:dyDescent="0.15">
      <c r="A98" s="1" t="s">
        <v>70</v>
      </c>
      <c r="B98" s="158">
        <v>5030907</v>
      </c>
      <c r="C98" s="158">
        <v>5030907</v>
      </c>
      <c r="D98" s="158">
        <v>5030907</v>
      </c>
      <c r="E98" s="158">
        <v>5030907</v>
      </c>
      <c r="F98" s="58">
        <v>5031247</v>
      </c>
      <c r="G98" s="58">
        <v>5031247</v>
      </c>
      <c r="H98" s="58">
        <v>5044247</v>
      </c>
      <c r="I98" s="58">
        <v>5044247</v>
      </c>
      <c r="J98" s="58">
        <v>5044247</v>
      </c>
      <c r="K98" s="58">
        <v>5044247</v>
      </c>
    </row>
    <row r="99" spans="1:11" ht="11.25" customHeight="1" x14ac:dyDescent="0.15">
      <c r="A99" s="1" t="s">
        <v>71</v>
      </c>
      <c r="B99" s="158">
        <v>401834</v>
      </c>
      <c r="C99" s="158">
        <v>401834</v>
      </c>
      <c r="D99" s="158">
        <v>401834</v>
      </c>
      <c r="E99" s="158">
        <v>401834</v>
      </c>
      <c r="F99" s="58">
        <v>401834</v>
      </c>
      <c r="G99" s="58">
        <v>401834</v>
      </c>
      <c r="H99" s="58">
        <v>409147</v>
      </c>
      <c r="I99" s="58">
        <v>409147</v>
      </c>
      <c r="J99" s="58">
        <v>409147</v>
      </c>
      <c r="K99" s="58">
        <v>409147</v>
      </c>
    </row>
    <row r="100" spans="1:11" ht="11.25" customHeight="1" x14ac:dyDescent="0.15">
      <c r="A100" s="1" t="s">
        <v>107</v>
      </c>
      <c r="B100" s="158">
        <v>10087500</v>
      </c>
      <c r="C100" s="158">
        <v>10087500</v>
      </c>
      <c r="D100" s="158">
        <v>10087500</v>
      </c>
      <c r="E100" s="158">
        <v>10087500</v>
      </c>
      <c r="F100" s="58">
        <v>10087500</v>
      </c>
      <c r="G100" s="58">
        <v>10087500</v>
      </c>
      <c r="H100" s="58">
        <v>10087500</v>
      </c>
      <c r="I100" s="58">
        <v>10087500</v>
      </c>
      <c r="J100" s="58">
        <v>10087500</v>
      </c>
      <c r="K100" s="58">
        <v>10087500</v>
      </c>
    </row>
    <row r="101" spans="1:11" ht="11.25" customHeight="1" x14ac:dyDescent="0.15">
      <c r="A101" s="1" t="s">
        <v>1</v>
      </c>
      <c r="B101" s="158">
        <v>399733</v>
      </c>
      <c r="C101" s="158">
        <v>399733</v>
      </c>
      <c r="D101" s="158">
        <v>399733</v>
      </c>
      <c r="E101" s="158">
        <v>400033</v>
      </c>
      <c r="F101" s="58">
        <v>400033</v>
      </c>
      <c r="G101" s="58">
        <v>400033</v>
      </c>
      <c r="H101" s="58">
        <v>400033</v>
      </c>
      <c r="I101" s="58">
        <v>400033</v>
      </c>
      <c r="J101" s="58">
        <v>400033</v>
      </c>
      <c r="K101" s="58">
        <v>400033</v>
      </c>
    </row>
    <row r="102" spans="1:11" ht="11.25" customHeight="1" x14ac:dyDescent="0.15">
      <c r="A102" s="1" t="s">
        <v>2</v>
      </c>
      <c r="B102" s="158">
        <v>7068400</v>
      </c>
      <c r="C102" s="158">
        <v>7388440</v>
      </c>
      <c r="D102" s="158">
        <v>7518440</v>
      </c>
      <c r="E102" s="158">
        <v>7647300</v>
      </c>
      <c r="F102" s="58">
        <v>7654000</v>
      </c>
      <c r="G102" s="58">
        <v>7659000</v>
      </c>
      <c r="H102" s="58">
        <v>7659000</v>
      </c>
      <c r="I102" s="58">
        <v>7659000</v>
      </c>
      <c r="J102" s="58">
        <v>7634000</v>
      </c>
      <c r="K102" s="58">
        <v>7634000</v>
      </c>
    </row>
    <row r="103" spans="1:11" ht="11.25" customHeight="1" x14ac:dyDescent="0.15">
      <c r="A103" s="1" t="s">
        <v>72</v>
      </c>
      <c r="B103" s="158">
        <v>1430675</v>
      </c>
      <c r="C103" s="158">
        <v>1430675</v>
      </c>
      <c r="D103" s="158">
        <v>1430675</v>
      </c>
      <c r="E103" s="158">
        <v>1438175</v>
      </c>
      <c r="F103" s="58">
        <v>1438225</v>
      </c>
      <c r="G103" s="58">
        <v>1440225</v>
      </c>
      <c r="H103" s="58">
        <v>1440225</v>
      </c>
      <c r="I103" s="58">
        <v>1444325</v>
      </c>
      <c r="J103" s="58">
        <v>1444325</v>
      </c>
      <c r="K103" s="58">
        <v>1444325</v>
      </c>
    </row>
    <row r="104" spans="1:11" ht="11.25" customHeight="1" x14ac:dyDescent="0.15">
      <c r="A104" s="1" t="s">
        <v>73</v>
      </c>
      <c r="B104" s="158">
        <v>5478395</v>
      </c>
      <c r="C104" s="158">
        <v>5478395</v>
      </c>
      <c r="D104" s="158">
        <v>5478395</v>
      </c>
      <c r="E104" s="158">
        <v>5478395</v>
      </c>
      <c r="F104" s="58">
        <v>5479395</v>
      </c>
      <c r="G104" s="58">
        <v>5479395</v>
      </c>
      <c r="H104" s="58">
        <v>5479395</v>
      </c>
      <c r="I104" s="58">
        <v>5494395</v>
      </c>
      <c r="J104" s="58">
        <v>5494395</v>
      </c>
      <c r="K104" s="58">
        <v>5494395</v>
      </c>
    </row>
    <row r="105" spans="1:11" ht="11.25" customHeight="1" x14ac:dyDescent="0.15">
      <c r="A105" s="1" t="s">
        <v>108</v>
      </c>
      <c r="B105" s="158">
        <v>451000</v>
      </c>
      <c r="C105" s="158">
        <v>451000</v>
      </c>
      <c r="D105" s="158">
        <v>452000</v>
      </c>
      <c r="E105" s="158">
        <v>455000</v>
      </c>
      <c r="F105" s="58">
        <v>458000</v>
      </c>
      <c r="G105" s="58">
        <v>458000</v>
      </c>
      <c r="H105" s="58">
        <v>466000</v>
      </c>
      <c r="I105" s="58">
        <v>466000</v>
      </c>
      <c r="J105" s="58">
        <v>496000</v>
      </c>
      <c r="K105" s="58">
        <v>616000</v>
      </c>
    </row>
    <row r="106" spans="1:11" ht="11.25" customHeight="1" x14ac:dyDescent="0.15">
      <c r="A106" s="1" t="s">
        <v>74</v>
      </c>
      <c r="B106" s="158">
        <v>324360</v>
      </c>
      <c r="C106" s="158">
        <v>324360</v>
      </c>
      <c r="D106" s="158">
        <v>324360</v>
      </c>
      <c r="E106" s="158">
        <v>324360</v>
      </c>
      <c r="F106" s="58">
        <v>324360</v>
      </c>
      <c r="G106" s="58">
        <v>324360</v>
      </c>
      <c r="H106" s="58">
        <v>324360</v>
      </c>
      <c r="I106" s="58">
        <v>324360</v>
      </c>
      <c r="J106" s="58">
        <v>324360</v>
      </c>
      <c r="K106" s="58">
        <v>324360</v>
      </c>
    </row>
    <row r="107" spans="1:11" ht="11.25" customHeight="1" x14ac:dyDescent="0.15">
      <c r="A107" s="1" t="s">
        <v>75</v>
      </c>
      <c r="B107" s="158">
        <v>5143850</v>
      </c>
      <c r="C107" s="158">
        <v>5152350</v>
      </c>
      <c r="D107" s="158">
        <v>5152350</v>
      </c>
      <c r="E107" s="158">
        <v>5153620</v>
      </c>
      <c r="F107" s="58">
        <v>5176120</v>
      </c>
      <c r="G107" s="58">
        <v>5176120</v>
      </c>
      <c r="H107" s="58">
        <v>5189620</v>
      </c>
      <c r="I107" s="58">
        <v>5191620</v>
      </c>
      <c r="J107" s="58">
        <v>5422276</v>
      </c>
      <c r="K107" s="58">
        <v>5431326</v>
      </c>
    </row>
    <row r="108" spans="1:11" ht="11.25" customHeight="1" x14ac:dyDescent="0.15">
      <c r="A108" s="1" t="s">
        <v>76</v>
      </c>
      <c r="B108" s="158">
        <v>1662570</v>
      </c>
      <c r="C108" s="158">
        <v>1662570</v>
      </c>
      <c r="D108" s="158">
        <v>1662570</v>
      </c>
      <c r="E108" s="158">
        <v>1662570</v>
      </c>
      <c r="F108" s="58">
        <v>1663545</v>
      </c>
      <c r="G108" s="58">
        <v>1663545</v>
      </c>
      <c r="H108" s="58">
        <v>1665045</v>
      </c>
      <c r="I108" s="58">
        <v>1665045</v>
      </c>
      <c r="J108" s="58">
        <v>1665045</v>
      </c>
      <c r="K108" s="58">
        <v>1665045</v>
      </c>
    </row>
    <row r="109" spans="1:11" ht="11.25" customHeight="1" x14ac:dyDescent="0.15">
      <c r="A109" s="1" t="s">
        <v>77</v>
      </c>
      <c r="B109" s="158">
        <v>955291</v>
      </c>
      <c r="C109" s="158">
        <v>955291</v>
      </c>
      <c r="D109" s="158">
        <v>955291</v>
      </c>
      <c r="E109" s="158">
        <v>967991</v>
      </c>
      <c r="F109" s="58">
        <v>983809</v>
      </c>
      <c r="G109" s="58">
        <v>983809</v>
      </c>
      <c r="H109" s="58">
        <v>983809</v>
      </c>
      <c r="I109" s="58">
        <v>983809</v>
      </c>
      <c r="J109" s="58">
        <v>983809</v>
      </c>
      <c r="K109" s="58">
        <v>983809</v>
      </c>
    </row>
    <row r="110" spans="1:11" ht="11.25" customHeight="1" x14ac:dyDescent="0.15">
      <c r="A110" s="1" t="s">
        <v>78</v>
      </c>
      <c r="B110" s="158">
        <v>2168853</v>
      </c>
      <c r="C110" s="158">
        <v>2175853</v>
      </c>
      <c r="D110" s="158">
        <v>2185353</v>
      </c>
      <c r="E110" s="158">
        <v>2194353</v>
      </c>
      <c r="F110" s="58">
        <v>2199553</v>
      </c>
      <c r="G110" s="58">
        <v>2204132</v>
      </c>
      <c r="H110" s="58">
        <v>2207350</v>
      </c>
      <c r="I110" s="58">
        <v>2207460</v>
      </c>
      <c r="J110" s="58">
        <v>2207460</v>
      </c>
      <c r="K110" s="58">
        <v>2207460</v>
      </c>
    </row>
    <row r="111" spans="1:11" ht="11.25" customHeight="1" x14ac:dyDescent="0.15">
      <c r="A111" s="1" t="s">
        <v>79</v>
      </c>
      <c r="B111" s="158">
        <v>1139305</v>
      </c>
      <c r="C111" s="158">
        <v>1139305</v>
      </c>
      <c r="D111" s="158">
        <v>1139305</v>
      </c>
      <c r="E111" s="158">
        <v>1139305</v>
      </c>
      <c r="F111" s="58">
        <v>1151305</v>
      </c>
      <c r="G111" s="58">
        <v>1155305</v>
      </c>
      <c r="H111" s="58">
        <v>1158805</v>
      </c>
      <c r="I111" s="58">
        <v>1168805</v>
      </c>
      <c r="J111" s="58">
        <v>1174505</v>
      </c>
      <c r="K111" s="58">
        <v>1182505</v>
      </c>
    </row>
    <row r="112" spans="1:11" ht="11.25" customHeight="1" x14ac:dyDescent="0.15">
      <c r="A112" s="1" t="s">
        <v>80</v>
      </c>
      <c r="B112" s="158">
        <v>1600883</v>
      </c>
      <c r="C112" s="158">
        <v>1600883</v>
      </c>
      <c r="D112" s="158">
        <v>1602408</v>
      </c>
      <c r="E112" s="158">
        <v>1605435</v>
      </c>
      <c r="F112" s="58">
        <v>1605435</v>
      </c>
      <c r="G112" s="58">
        <v>1605435</v>
      </c>
      <c r="H112" s="58">
        <v>1605435</v>
      </c>
      <c r="I112" s="58">
        <v>1605435</v>
      </c>
      <c r="J112" s="58">
        <v>1605435</v>
      </c>
      <c r="K112" s="58">
        <v>1605435</v>
      </c>
    </row>
    <row r="113" spans="1:11" ht="11.25" customHeight="1" x14ac:dyDescent="0.15">
      <c r="A113" s="1" t="s">
        <v>81</v>
      </c>
      <c r="B113" s="158">
        <v>5992962</v>
      </c>
      <c r="C113" s="158">
        <v>5993488</v>
      </c>
      <c r="D113" s="158">
        <v>5994363</v>
      </c>
      <c r="E113" s="158">
        <v>6046656</v>
      </c>
      <c r="F113" s="58">
        <v>6091756</v>
      </c>
      <c r="G113" s="58">
        <v>6090891</v>
      </c>
      <c r="H113" s="58">
        <v>6090891</v>
      </c>
      <c r="I113" s="58">
        <v>6090891</v>
      </c>
      <c r="J113" s="58">
        <v>6128891</v>
      </c>
      <c r="K113" s="58">
        <v>6128891</v>
      </c>
    </row>
    <row r="114" spans="1:11" ht="11.25" customHeight="1" x14ac:dyDescent="0.15">
      <c r="A114" s="1" t="s">
        <v>109</v>
      </c>
      <c r="B114" s="158">
        <v>2462329</v>
      </c>
      <c r="C114" s="158">
        <v>2464897</v>
      </c>
      <c r="D114" s="158">
        <v>2464897</v>
      </c>
      <c r="E114" s="158">
        <v>2464897</v>
      </c>
      <c r="F114" s="58">
        <v>2464897</v>
      </c>
      <c r="G114" s="58">
        <v>2466058</v>
      </c>
      <c r="H114" s="58">
        <v>2466058</v>
      </c>
      <c r="I114" s="58">
        <v>2470479</v>
      </c>
      <c r="J114" s="58">
        <v>2470479</v>
      </c>
      <c r="K114" s="58">
        <v>2480180</v>
      </c>
    </row>
    <row r="115" spans="1:11" ht="11.25" customHeight="1" x14ac:dyDescent="0.15">
      <c r="A115" s="23" t="s">
        <v>239</v>
      </c>
      <c r="B115" s="160">
        <f t="shared" ref="B115:I115" si="0">SUM(B5:B114)</f>
        <v>531926600</v>
      </c>
      <c r="C115" s="160">
        <f t="shared" si="0"/>
        <v>534146222</v>
      </c>
      <c r="D115" s="160">
        <f t="shared" si="0"/>
        <v>536551641</v>
      </c>
      <c r="E115" s="160">
        <f t="shared" si="0"/>
        <v>538843242</v>
      </c>
      <c r="F115" s="160">
        <f t="shared" si="0"/>
        <v>541633884</v>
      </c>
      <c r="G115" s="160">
        <f t="shared" si="0"/>
        <v>542993804</v>
      </c>
      <c r="H115" s="160">
        <f t="shared" si="0"/>
        <v>544647805</v>
      </c>
      <c r="I115" s="160">
        <f t="shared" si="0"/>
        <v>546576776</v>
      </c>
      <c r="J115" s="160">
        <v>548888338</v>
      </c>
      <c r="K115" s="160">
        <v>550690860</v>
      </c>
    </row>
    <row r="116" spans="1:11" ht="5.25" customHeight="1" x14ac:dyDescent="0.2">
      <c r="A116" s="48"/>
      <c r="B116" s="48"/>
      <c r="C116" s="48"/>
      <c r="D116" s="48"/>
      <c r="E116" s="48"/>
      <c r="F116" s="144"/>
      <c r="G116" s="96"/>
      <c r="H116" s="107"/>
      <c r="I116" s="142"/>
      <c r="J116" s="155"/>
      <c r="K116" s="155"/>
    </row>
    <row r="117" spans="1:11" ht="4.5" customHeight="1" x14ac:dyDescent="0.2">
      <c r="A117" s="50"/>
      <c r="B117" s="50"/>
      <c r="C117" s="50"/>
      <c r="D117" s="50"/>
      <c r="E117" s="50"/>
      <c r="F117" s="50"/>
    </row>
    <row r="118" spans="1:11" ht="21" customHeight="1" x14ac:dyDescent="0.15">
      <c r="A118" s="51" t="s">
        <v>110</v>
      </c>
      <c r="B118" s="160"/>
      <c r="C118" s="160"/>
      <c r="D118" s="160"/>
      <c r="E118" s="160"/>
      <c r="F118" s="160"/>
      <c r="G118" s="160"/>
      <c r="H118" s="160"/>
      <c r="I118" s="160"/>
      <c r="J118" s="160"/>
      <c r="K118" s="160"/>
    </row>
    <row r="119" spans="1:11" ht="9.75" customHeight="1" x14ac:dyDescent="0.2"/>
    <row r="120" spans="1:11" ht="21" customHeight="1" x14ac:dyDescent="0.2">
      <c r="A120" s="356" t="s">
        <v>409</v>
      </c>
      <c r="B120" s="356"/>
      <c r="C120" s="356"/>
      <c r="D120" s="356"/>
      <c r="E120" s="356"/>
      <c r="F120" s="356"/>
      <c r="G120" s="357"/>
      <c r="H120" s="357"/>
      <c r="I120" s="357"/>
      <c r="J120" s="357"/>
      <c r="K120" s="357"/>
    </row>
    <row r="121" spans="1:11" ht="27" customHeight="1" x14ac:dyDescent="0.2">
      <c r="A121" s="325" t="s">
        <v>344</v>
      </c>
      <c r="B121" s="325"/>
      <c r="C121" s="325"/>
      <c r="D121" s="325"/>
      <c r="E121" s="325"/>
      <c r="F121" s="325"/>
      <c r="G121" s="325"/>
      <c r="H121" s="325"/>
      <c r="I121" s="325"/>
      <c r="J121" s="325"/>
      <c r="K121" s="325"/>
    </row>
    <row r="122" spans="1:11" ht="19.899999999999999" customHeight="1" x14ac:dyDescent="0.2">
      <c r="A122" s="325" t="s">
        <v>424</v>
      </c>
      <c r="B122" s="325"/>
      <c r="C122" s="325"/>
      <c r="D122" s="325"/>
      <c r="E122" s="325"/>
      <c r="F122" s="325"/>
      <c r="G122" s="324"/>
      <c r="H122" s="324"/>
      <c r="I122" s="336"/>
      <c r="J122" s="336"/>
      <c r="K122" s="336"/>
    </row>
    <row r="123" spans="1:11" ht="11.25" customHeight="1" x14ac:dyDescent="0.2"/>
    <row r="124" spans="1:11" x14ac:dyDescent="0.2">
      <c r="A124" s="50"/>
      <c r="B124" s="50"/>
      <c r="C124" s="50"/>
      <c r="D124" s="50"/>
      <c r="E124" s="50"/>
      <c r="F124" s="50"/>
    </row>
    <row r="125" spans="1:11" x14ac:dyDescent="0.2">
      <c r="A125" s="50"/>
      <c r="B125" s="50"/>
      <c r="C125" s="50"/>
      <c r="D125" s="50"/>
      <c r="E125" s="50"/>
      <c r="F125" s="50"/>
    </row>
  </sheetData>
  <mergeCells count="4">
    <mergeCell ref="A1:K1"/>
    <mergeCell ref="A120:K120"/>
    <mergeCell ref="A121:K121"/>
    <mergeCell ref="A122:K122"/>
  </mergeCells>
  <printOptions horizontalCentered="1"/>
  <pageMargins left="0.39370078740157483" right="0.39370078740157483" top="0.19685039370078741" bottom="0.19685039370078741" header="0.51181102362204722" footer="0.51181102362204722"/>
  <pageSetup paperSize="9" scale="89" orientation="portrait" r:id="rId1"/>
  <headerFooter alignWithMargins="0"/>
  <rowBreaks count="1" manualBreakCount="1">
    <brk id="65"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7.42578125" style="59" customWidth="1"/>
    <col min="2" max="6" width="9.7109375" style="59" customWidth="1"/>
    <col min="7" max="7" width="9.7109375" style="43" customWidth="1"/>
    <col min="8" max="11" width="9.7109375" style="59" customWidth="1"/>
    <col min="12" max="16384" width="9.140625" style="59"/>
  </cols>
  <sheetData>
    <row r="1" spans="1:11" ht="44.25" customHeight="1" x14ac:dyDescent="0.2">
      <c r="A1" s="352" t="s">
        <v>292</v>
      </c>
      <c r="B1" s="352"/>
      <c r="C1" s="352"/>
      <c r="D1" s="352"/>
      <c r="E1" s="352"/>
      <c r="F1" s="352"/>
      <c r="G1" s="326"/>
      <c r="H1" s="326"/>
      <c r="I1" s="326"/>
      <c r="J1" s="326"/>
      <c r="K1" s="336"/>
    </row>
    <row r="2" spans="1:11" x14ac:dyDescent="0.2">
      <c r="A2" s="60"/>
      <c r="B2" s="60"/>
      <c r="C2" s="60"/>
      <c r="D2" s="60"/>
      <c r="E2" s="60"/>
      <c r="F2" s="60"/>
    </row>
    <row r="3" spans="1:11" ht="27.75" customHeight="1" x14ac:dyDescent="0.2">
      <c r="A3" s="28" t="s">
        <v>3</v>
      </c>
      <c r="B3" s="111">
        <v>2011</v>
      </c>
      <c r="C3" s="111">
        <v>2012</v>
      </c>
      <c r="D3" s="111">
        <v>2013</v>
      </c>
      <c r="E3" s="111">
        <v>2014</v>
      </c>
      <c r="F3" s="111">
        <v>2015</v>
      </c>
      <c r="G3" s="18">
        <v>2016</v>
      </c>
      <c r="H3" s="18">
        <v>2017</v>
      </c>
      <c r="I3" s="18">
        <v>2018</v>
      </c>
      <c r="J3" s="18">
        <v>2019</v>
      </c>
      <c r="K3" s="18">
        <v>2020</v>
      </c>
    </row>
    <row r="4" spans="1:11" ht="9" customHeight="1" x14ac:dyDescent="0.2">
      <c r="A4" s="26"/>
      <c r="B4" s="26"/>
      <c r="C4" s="26"/>
      <c r="D4" s="26"/>
      <c r="E4" s="26"/>
      <c r="F4" s="26"/>
    </row>
    <row r="5" spans="1:11" ht="11.25" customHeight="1" x14ac:dyDescent="0.2">
      <c r="A5" s="61" t="s">
        <v>83</v>
      </c>
      <c r="B5" s="46">
        <v>21.961957423030285</v>
      </c>
      <c r="C5" s="46">
        <v>21.917912464936514</v>
      </c>
      <c r="D5" s="46">
        <v>21.8867079082268</v>
      </c>
      <c r="E5" s="46">
        <v>22.005749800940293</v>
      </c>
      <c r="F5" s="46">
        <v>22.2009326561565</v>
      </c>
      <c r="G5" s="46">
        <v>22.303121966918194</v>
      </c>
      <c r="H5" s="46">
        <v>22.695282726009555</v>
      </c>
      <c r="I5" s="46">
        <v>22.941712036566493</v>
      </c>
      <c r="J5" s="46">
        <v>23.08811586411381</v>
      </c>
      <c r="K5" s="46">
        <v>23.332710220468908</v>
      </c>
    </row>
    <row r="6" spans="1:11" ht="11.25" customHeight="1" x14ac:dyDescent="0.2">
      <c r="A6" s="61" t="s">
        <v>4</v>
      </c>
      <c r="B6" s="46">
        <v>49.395540573906885</v>
      </c>
      <c r="C6" s="46">
        <v>49.410680690952624</v>
      </c>
      <c r="D6" s="46">
        <v>49.5675635324354</v>
      </c>
      <c r="E6" s="46">
        <v>49.692235354463655</v>
      </c>
      <c r="F6" s="46">
        <v>50.019280618693628</v>
      </c>
      <c r="G6" s="46">
        <v>50.054130534981191</v>
      </c>
      <c r="H6" s="46">
        <v>50.19353038401271</v>
      </c>
      <c r="I6" s="46">
        <v>50.5858316199662</v>
      </c>
      <c r="J6" s="46">
        <v>50.743761727090387</v>
      </c>
      <c r="K6" s="46">
        <v>51.321777593776893</v>
      </c>
    </row>
    <row r="7" spans="1:11" ht="11.25" customHeight="1" x14ac:dyDescent="0.2">
      <c r="A7" s="61" t="s">
        <v>5</v>
      </c>
      <c r="B7" s="46">
        <v>14.047902802545924</v>
      </c>
      <c r="C7" s="46">
        <v>14.029122183825942</v>
      </c>
      <c r="D7" s="46">
        <v>14.384336426813586</v>
      </c>
      <c r="E7" s="46">
        <v>14.528609645000362</v>
      </c>
      <c r="F7" s="46">
        <v>14.557800327458718</v>
      </c>
      <c r="G7" s="46">
        <v>14.573426100073975</v>
      </c>
      <c r="H7" s="46">
        <v>14.588732394366197</v>
      </c>
      <c r="I7" s="46">
        <v>14.618026706949811</v>
      </c>
      <c r="J7" s="46">
        <v>15.423319536223465</v>
      </c>
      <c r="K7" s="46">
        <v>15.67751761454319</v>
      </c>
    </row>
    <row r="8" spans="1:11" ht="11.25" customHeight="1" x14ac:dyDescent="0.2">
      <c r="A8" s="61" t="s">
        <v>6</v>
      </c>
      <c r="B8" s="46">
        <v>18.697216504072316</v>
      </c>
      <c r="C8" s="46">
        <v>18.817561673861018</v>
      </c>
      <c r="D8" s="46">
        <v>19.155881500635296</v>
      </c>
      <c r="E8" s="46">
        <v>19.263865995455962</v>
      </c>
      <c r="F8" s="46">
        <v>19.467432736052583</v>
      </c>
      <c r="G8" s="46">
        <v>19.501220522697242</v>
      </c>
      <c r="H8" s="46">
        <v>19.532277600825445</v>
      </c>
      <c r="I8" s="46">
        <v>19.611238105962503</v>
      </c>
      <c r="J8" s="46">
        <v>19.673489675116354</v>
      </c>
      <c r="K8" s="46">
        <v>20.113205815194316</v>
      </c>
    </row>
    <row r="9" spans="1:11" ht="11.25" customHeight="1" x14ac:dyDescent="0.2">
      <c r="A9" s="61" t="s">
        <v>84</v>
      </c>
      <c r="B9" s="46">
        <v>32.706259539227105</v>
      </c>
      <c r="C9" s="46">
        <v>32.540803306676253</v>
      </c>
      <c r="D9" s="46">
        <v>32.487227783159327</v>
      </c>
      <c r="E9" s="46">
        <v>32.420346932564762</v>
      </c>
      <c r="F9" s="46">
        <v>33.720422805779179</v>
      </c>
      <c r="G9" s="46">
        <v>33.694832327416876</v>
      </c>
      <c r="H9" s="46">
        <v>33.608413778363555</v>
      </c>
      <c r="I9" s="46">
        <v>33.684422146313693</v>
      </c>
      <c r="J9" s="46">
        <v>33.669446766133767</v>
      </c>
      <c r="K9" s="46">
        <v>33.769434510804132</v>
      </c>
    </row>
    <row r="10" spans="1:11" ht="11.25" customHeight="1" x14ac:dyDescent="0.2">
      <c r="A10" s="61" t="s">
        <v>7</v>
      </c>
      <c r="B10" s="46">
        <v>106.80245251496326</v>
      </c>
      <c r="C10" s="46">
        <v>106.72109306622581</v>
      </c>
      <c r="D10" s="46">
        <v>106.65367607755479</v>
      </c>
      <c r="E10" s="46">
        <v>106.74358433979087</v>
      </c>
      <c r="F10" s="46">
        <v>107.02268114883185</v>
      </c>
      <c r="G10" s="46">
        <v>107.17929206705364</v>
      </c>
      <c r="H10" s="46">
        <v>108.77860802036088</v>
      </c>
      <c r="I10" s="46">
        <v>109.35626495362328</v>
      </c>
      <c r="J10" s="46">
        <v>109.89835477017836</v>
      </c>
      <c r="K10" s="46">
        <v>110.76299234816672</v>
      </c>
    </row>
    <row r="11" spans="1:11" ht="11.25" customHeight="1" x14ac:dyDescent="0.2">
      <c r="A11" s="61" t="s">
        <v>8</v>
      </c>
      <c r="B11" s="46">
        <v>27.27403198289997</v>
      </c>
      <c r="C11" s="46">
        <v>27.140171482171404</v>
      </c>
      <c r="D11" s="46">
        <v>27.131499838840174</v>
      </c>
      <c r="E11" s="46">
        <v>27.122044241037376</v>
      </c>
      <c r="F11" s="46">
        <v>27.320942691632688</v>
      </c>
      <c r="G11" s="46">
        <v>27.451748584730968</v>
      </c>
      <c r="H11" s="46">
        <v>27.426522255976753</v>
      </c>
      <c r="I11" s="46">
        <v>27.439932340464896</v>
      </c>
      <c r="J11" s="46">
        <v>27.568168239933087</v>
      </c>
      <c r="K11" s="46">
        <v>27.850291048579628</v>
      </c>
    </row>
    <row r="12" spans="1:11" ht="11.25" customHeight="1" x14ac:dyDescent="0.2">
      <c r="A12" s="61" t="s">
        <v>9</v>
      </c>
      <c r="B12" s="46">
        <v>22.528454579925249</v>
      </c>
      <c r="C12" s="46">
        <v>22.542773913560431</v>
      </c>
      <c r="D12" s="46">
        <v>22.47778149014367</v>
      </c>
      <c r="E12" s="46">
        <v>22.427262560220235</v>
      </c>
      <c r="F12" s="46">
        <v>22.624479779184725</v>
      </c>
      <c r="G12" s="46">
        <v>22.624000773075498</v>
      </c>
      <c r="H12" s="46">
        <v>22.597432542576467</v>
      </c>
      <c r="I12" s="46">
        <v>23.451034201823454</v>
      </c>
      <c r="J12" s="46">
        <v>23.514303987273401</v>
      </c>
      <c r="K12" s="46">
        <v>24.160606637132062</v>
      </c>
    </row>
    <row r="13" spans="1:11" ht="11.25" customHeight="1" x14ac:dyDescent="0.2">
      <c r="A13" s="61" t="s">
        <v>10</v>
      </c>
      <c r="B13" s="46">
        <v>18.721060683324833</v>
      </c>
      <c r="C13" s="46">
        <v>18.751933685531654</v>
      </c>
      <c r="D13" s="46">
        <v>18.637425119301451</v>
      </c>
      <c r="E13" s="46">
        <v>18.58674111469529</v>
      </c>
      <c r="F13" s="46">
        <v>18.700353655164385</v>
      </c>
      <c r="G13" s="46">
        <v>18.760694991969629</v>
      </c>
      <c r="H13" s="46">
        <v>18.759873271721197</v>
      </c>
      <c r="I13" s="46">
        <v>18.795822240425966</v>
      </c>
      <c r="J13" s="46">
        <v>18.872291987956231</v>
      </c>
      <c r="K13" s="46">
        <v>19.0530701819422</v>
      </c>
    </row>
    <row r="14" spans="1:11" ht="11.25" customHeight="1" x14ac:dyDescent="0.2">
      <c r="A14" s="61" t="s">
        <v>91</v>
      </c>
      <c r="B14" s="46">
        <v>5.7600160303633938</v>
      </c>
      <c r="C14" s="46">
        <v>5.7496470256024095</v>
      </c>
      <c r="D14" s="46">
        <v>5.7630087097952787</v>
      </c>
      <c r="E14" s="46">
        <v>5.7823874570548162</v>
      </c>
      <c r="F14" s="46">
        <v>5.9385913956824297</v>
      </c>
      <c r="G14" s="46">
        <v>5.9566690845095547</v>
      </c>
      <c r="H14" s="46">
        <v>5.9540494924762877</v>
      </c>
      <c r="I14" s="46">
        <v>5.9633237004531026</v>
      </c>
      <c r="J14" s="46">
        <v>6.0231926850176203</v>
      </c>
      <c r="K14" s="46">
        <v>6.0433798117030149</v>
      </c>
    </row>
    <row r="15" spans="1:11" ht="11.25" customHeight="1" x14ac:dyDescent="0.2">
      <c r="A15" s="61" t="s">
        <v>28</v>
      </c>
      <c r="B15" s="46">
        <v>9.0533085538220774</v>
      </c>
      <c r="C15" s="46">
        <v>9.0678516632389901</v>
      </c>
      <c r="D15" s="46">
        <v>9.2485618936494856</v>
      </c>
      <c r="E15" s="46">
        <v>9.3031136430606036</v>
      </c>
      <c r="F15" s="46">
        <v>9.3333661805281825</v>
      </c>
      <c r="G15" s="46">
        <v>9.3689876600199486</v>
      </c>
      <c r="H15" s="46">
        <v>9.4302628306110599</v>
      </c>
      <c r="I15" s="46">
        <v>9.4760678847259374</v>
      </c>
      <c r="J15" s="46">
        <v>9.5287819508557927</v>
      </c>
      <c r="K15" s="46">
        <v>9.657938304557895</v>
      </c>
    </row>
    <row r="16" spans="1:11" ht="11.25" customHeight="1" x14ac:dyDescent="0.2">
      <c r="A16" s="61" t="s">
        <v>29</v>
      </c>
      <c r="B16" s="46">
        <v>19.993101573042761</v>
      </c>
      <c r="C16" s="46">
        <v>20.037987263588562</v>
      </c>
      <c r="D16" s="46">
        <v>20.118570468642897</v>
      </c>
      <c r="E16" s="46">
        <v>20.280956866789719</v>
      </c>
      <c r="F16" s="46">
        <v>20.465579987050525</v>
      </c>
      <c r="G16" s="46">
        <v>20.611121100422547</v>
      </c>
      <c r="H16" s="46">
        <v>20.746653208438659</v>
      </c>
      <c r="I16" s="46">
        <v>20.887162900874635</v>
      </c>
      <c r="J16" s="46">
        <v>21.008039219832661</v>
      </c>
      <c r="K16" s="46">
        <v>21.158214107168408</v>
      </c>
    </row>
    <row r="17" spans="1:11" ht="11.25" customHeight="1" x14ac:dyDescent="0.2">
      <c r="A17" s="61" t="s">
        <v>30</v>
      </c>
      <c r="B17" s="46">
        <v>11.603623284934061</v>
      </c>
      <c r="C17" s="46">
        <v>11.606591801819567</v>
      </c>
      <c r="D17" s="46">
        <v>11.611518994085992</v>
      </c>
      <c r="E17" s="46">
        <v>11.654748186086215</v>
      </c>
      <c r="F17" s="46">
        <v>12.093953130345536</v>
      </c>
      <c r="G17" s="46">
        <v>12.113249167443007</v>
      </c>
      <c r="H17" s="46">
        <v>12.163328942770356</v>
      </c>
      <c r="I17" s="46">
        <v>12.232681964668728</v>
      </c>
      <c r="J17" s="46">
        <v>12.250573434725588</v>
      </c>
      <c r="K17" s="46">
        <v>12.270175305825688</v>
      </c>
    </row>
    <row r="18" spans="1:11" ht="11.25" customHeight="1" x14ac:dyDescent="0.2">
      <c r="A18" s="41" t="s">
        <v>11</v>
      </c>
      <c r="B18" s="46">
        <v>18.413599566924479</v>
      </c>
      <c r="C18" s="46">
        <v>18.437462228120346</v>
      </c>
      <c r="D18" s="46">
        <v>18.928108804260589</v>
      </c>
      <c r="E18" s="46">
        <v>18.90695883332091</v>
      </c>
      <c r="F18" s="46">
        <v>18.886079090717327</v>
      </c>
      <c r="G18" s="46">
        <v>18.864894678457887</v>
      </c>
      <c r="H18" s="46">
        <v>19.234461263918408</v>
      </c>
      <c r="I18" s="46">
        <v>19.213626966737227</v>
      </c>
      <c r="J18" s="46">
        <v>19.25904702970297</v>
      </c>
      <c r="K18" s="46">
        <v>19.442645276559592</v>
      </c>
    </row>
    <row r="19" spans="1:11" ht="11.25" customHeight="1" x14ac:dyDescent="0.2">
      <c r="A19" s="61" t="s">
        <v>12</v>
      </c>
      <c r="B19" s="46">
        <v>41.838644590468043</v>
      </c>
      <c r="C19" s="46">
        <v>41.380059688689528</v>
      </c>
      <c r="D19" s="46">
        <v>40.980927330416016</v>
      </c>
      <c r="E19" s="46">
        <v>40.710583052118487</v>
      </c>
      <c r="F19" s="46">
        <v>40.511689189977027</v>
      </c>
      <c r="G19" s="46">
        <v>40.290652704575365</v>
      </c>
      <c r="H19" s="46">
        <v>40.252842801615024</v>
      </c>
      <c r="I19" s="46">
        <v>40.3765717606043</v>
      </c>
      <c r="J19" s="46">
        <v>40.512633947831766</v>
      </c>
      <c r="K19" s="46">
        <v>40.925173593728836</v>
      </c>
    </row>
    <row r="20" spans="1:11" ht="11.25" customHeight="1" x14ac:dyDescent="0.2">
      <c r="A20" s="61" t="s">
        <v>13</v>
      </c>
      <c r="B20" s="46">
        <v>15.668417374362015</v>
      </c>
      <c r="C20" s="46">
        <v>15.605574502126226</v>
      </c>
      <c r="D20" s="46">
        <v>15.509906894026571</v>
      </c>
      <c r="E20" s="46">
        <v>15.456708264264639</v>
      </c>
      <c r="F20" s="46">
        <v>15.461221595353058</v>
      </c>
      <c r="G20" s="46">
        <v>15.445436456260612</v>
      </c>
      <c r="H20" s="46">
        <v>15.455397597372906</v>
      </c>
      <c r="I20" s="46">
        <v>15.430382636122179</v>
      </c>
      <c r="J20" s="46">
        <v>15.440154480238364</v>
      </c>
      <c r="K20" s="46">
        <v>15.571258061814222</v>
      </c>
    </row>
    <row r="21" spans="1:11" ht="11.25" customHeight="1" x14ac:dyDescent="0.2">
      <c r="A21" s="61" t="s">
        <v>85</v>
      </c>
      <c r="B21" s="46">
        <v>290.36666590686332</v>
      </c>
      <c r="C21" s="46">
        <v>291.14071808449933</v>
      </c>
      <c r="D21" s="46">
        <v>291.86590213368669</v>
      </c>
      <c r="E21" s="46">
        <v>292.6279890059551</v>
      </c>
      <c r="F21" s="46">
        <v>294.49611903171569</v>
      </c>
      <c r="G21" s="46">
        <v>296.13736429084008</v>
      </c>
      <c r="H21" s="46">
        <v>297.56405797101451</v>
      </c>
      <c r="I21" s="46">
        <v>297.39785992217901</v>
      </c>
      <c r="J21" s="46">
        <v>298.15747921794457</v>
      </c>
      <c r="K21" s="46">
        <v>300.86107921928817</v>
      </c>
    </row>
    <row r="22" spans="1:11" ht="11.25" customHeight="1" x14ac:dyDescent="0.2">
      <c r="A22" s="61" t="s">
        <v>123</v>
      </c>
      <c r="B22" s="46">
        <v>17.20137769384695</v>
      </c>
      <c r="C22" s="46">
        <v>17.253826599473719</v>
      </c>
      <c r="D22" s="46">
        <v>17.170442298898351</v>
      </c>
      <c r="E22" s="46">
        <v>17.171467801152513</v>
      </c>
      <c r="F22" s="46">
        <v>17.470858337930277</v>
      </c>
      <c r="G22" s="46">
        <v>17.781699164468481</v>
      </c>
      <c r="H22" s="46">
        <v>17.850473534600415</v>
      </c>
      <c r="I22" s="46">
        <v>17.857526265090613</v>
      </c>
      <c r="J22" s="46">
        <v>17.823917591111623</v>
      </c>
      <c r="K22" s="46">
        <v>18.039776699280502</v>
      </c>
    </row>
    <row r="23" spans="1:11" ht="11.25" customHeight="1" x14ac:dyDescent="0.2">
      <c r="A23" s="61" t="s">
        <v>86</v>
      </c>
      <c r="B23" s="46">
        <v>58.848220902071994</v>
      </c>
      <c r="C23" s="46">
        <v>58.632434706571416</v>
      </c>
      <c r="D23" s="46">
        <v>58.290544807394227</v>
      </c>
      <c r="E23" s="46">
        <v>58.120615424872945</v>
      </c>
      <c r="F23" s="46">
        <v>58.637464131994264</v>
      </c>
      <c r="G23" s="46">
        <v>58.625254177439189</v>
      </c>
      <c r="H23" s="46">
        <v>58.284059000096825</v>
      </c>
      <c r="I23" s="46">
        <v>58.043561237650216</v>
      </c>
      <c r="J23" s="46">
        <v>58.037336692084608</v>
      </c>
      <c r="K23" s="46">
        <v>59.20195502947098</v>
      </c>
    </row>
    <row r="24" spans="1:11" ht="11.25" customHeight="1" x14ac:dyDescent="0.2">
      <c r="A24" s="61" t="s">
        <v>125</v>
      </c>
      <c r="B24" s="46">
        <v>24.693049465607015</v>
      </c>
      <c r="C24" s="46">
        <v>24.870574876525556</v>
      </c>
      <c r="D24" s="46">
        <v>25.707245981556923</v>
      </c>
      <c r="E24" s="46">
        <v>25.763301822948812</v>
      </c>
      <c r="F24" s="46">
        <v>25.708481976013317</v>
      </c>
      <c r="G24" s="46">
        <v>25.546499997889914</v>
      </c>
      <c r="H24" s="46">
        <v>25.52254815286571</v>
      </c>
      <c r="I24" s="46">
        <v>25.473684210526315</v>
      </c>
      <c r="J24" s="46">
        <v>25.353889754383641</v>
      </c>
      <c r="K24" s="46">
        <v>25.41454297770542</v>
      </c>
    </row>
    <row r="25" spans="1:11" ht="11.25" customHeight="1" x14ac:dyDescent="0.2">
      <c r="A25" s="61" t="s">
        <v>14</v>
      </c>
      <c r="B25" s="46">
        <v>24.911668130673025</v>
      </c>
      <c r="C25" s="46">
        <v>24.885969700214414</v>
      </c>
      <c r="D25" s="46">
        <v>24.874211669381449</v>
      </c>
      <c r="E25" s="46">
        <v>24.853243367581658</v>
      </c>
      <c r="F25" s="46">
        <v>24.708105188902298</v>
      </c>
      <c r="G25" s="46">
        <v>24.641248914441217</v>
      </c>
      <c r="H25" s="46">
        <v>24.61752264927669</v>
      </c>
      <c r="I25" s="46">
        <v>25.887542937941387</v>
      </c>
      <c r="J25" s="46">
        <v>25.750016561606628</v>
      </c>
      <c r="K25" s="46">
        <v>25.741416101858533</v>
      </c>
    </row>
    <row r="26" spans="1:11" ht="11.25" customHeight="1" x14ac:dyDescent="0.2">
      <c r="A26" s="61" t="s">
        <v>15</v>
      </c>
      <c r="B26" s="46">
        <v>24.422557322272151</v>
      </c>
      <c r="C26" s="46">
        <v>24.959306213730468</v>
      </c>
      <c r="D26" s="46">
        <v>24.859377462004556</v>
      </c>
      <c r="E26" s="46">
        <v>24.655419564275416</v>
      </c>
      <c r="F26" s="46">
        <v>24.462192277061646</v>
      </c>
      <c r="G26" s="46">
        <v>24.375437167296376</v>
      </c>
      <c r="H26" s="46">
        <v>24.301879922982671</v>
      </c>
      <c r="I26" s="46">
        <v>24.190939503763591</v>
      </c>
      <c r="J26" s="46">
        <v>24.132911524422042</v>
      </c>
      <c r="K26" s="46">
        <v>24.607115884870353</v>
      </c>
    </row>
    <row r="27" spans="1:11" ht="11.25" customHeight="1" x14ac:dyDescent="0.2">
      <c r="A27" s="61" t="s">
        <v>16</v>
      </c>
      <c r="B27" s="46">
        <v>57.655584558318452</v>
      </c>
      <c r="C27" s="46">
        <v>57.409771779029207</v>
      </c>
      <c r="D27" s="46">
        <v>57.255084755397398</v>
      </c>
      <c r="E27" s="46">
        <v>57.247274670061728</v>
      </c>
      <c r="F27" s="46">
        <v>57.325900611950637</v>
      </c>
      <c r="G27" s="46">
        <v>57.188252483265565</v>
      </c>
      <c r="H27" s="46">
        <v>57.790002716653085</v>
      </c>
      <c r="I27" s="46">
        <v>57.482238760597632</v>
      </c>
      <c r="J27" s="46">
        <v>56.970373263404561</v>
      </c>
      <c r="K27" s="46">
        <v>56.889116699909742</v>
      </c>
    </row>
    <row r="28" spans="1:11" ht="11.25" customHeight="1" x14ac:dyDescent="0.2">
      <c r="A28" s="41" t="s">
        <v>17</v>
      </c>
      <c r="B28" s="46">
        <v>32.084649175720848</v>
      </c>
      <c r="C28" s="46">
        <v>32.218864912630771</v>
      </c>
      <c r="D28" s="46">
        <v>32.221390747828067</v>
      </c>
      <c r="E28" s="46">
        <v>32.103330990065963</v>
      </c>
      <c r="F28" s="46">
        <v>31.915458357452454</v>
      </c>
      <c r="G28" s="46">
        <v>31.902186889897045</v>
      </c>
      <c r="H28" s="46">
        <v>31.818709483415734</v>
      </c>
      <c r="I28" s="46">
        <v>31.732461595114192</v>
      </c>
      <c r="J28" s="46">
        <v>31.568834544109819</v>
      </c>
      <c r="K28" s="46">
        <v>31.297238584617954</v>
      </c>
    </row>
    <row r="29" spans="1:11" ht="11.25" customHeight="1" x14ac:dyDescent="0.2">
      <c r="A29" s="61" t="s">
        <v>87</v>
      </c>
      <c r="B29" s="46">
        <v>38.732915843832174</v>
      </c>
      <c r="C29" s="46">
        <v>38.489442975275992</v>
      </c>
      <c r="D29" s="46">
        <v>39.590418036636919</v>
      </c>
      <c r="E29" s="46">
        <v>39.566287681235004</v>
      </c>
      <c r="F29" s="46">
        <v>39.543601772217876</v>
      </c>
      <c r="G29" s="46">
        <v>39.294541762920453</v>
      </c>
      <c r="H29" s="46">
        <v>38.98616318606252</v>
      </c>
      <c r="I29" s="46">
        <v>39.142248093793555</v>
      </c>
      <c r="J29" s="46">
        <v>40.284449998463543</v>
      </c>
      <c r="K29" s="46">
        <v>40.679967209755098</v>
      </c>
    </row>
    <row r="30" spans="1:11" ht="11.25" customHeight="1" x14ac:dyDescent="0.2">
      <c r="A30" s="61" t="s">
        <v>88</v>
      </c>
      <c r="B30" s="46">
        <v>202.06686252266402</v>
      </c>
      <c r="C30" s="46">
        <v>200.46186177810051</v>
      </c>
      <c r="D30" s="46">
        <v>198.47275324366146</v>
      </c>
      <c r="E30" s="46">
        <v>197.12485931810659</v>
      </c>
      <c r="F30" s="46">
        <v>196.51895607244887</v>
      </c>
      <c r="G30" s="46">
        <v>195.86492935517811</v>
      </c>
      <c r="H30" s="46">
        <v>195.04953551682524</v>
      </c>
      <c r="I30" s="46">
        <v>194.24204652376028</v>
      </c>
      <c r="J30" s="46">
        <v>193.56403234341204</v>
      </c>
      <c r="K30" s="46">
        <v>193.68519808647997</v>
      </c>
    </row>
    <row r="31" spans="1:11" ht="11.25" customHeight="1" x14ac:dyDescent="0.2">
      <c r="A31" s="61" t="s">
        <v>89</v>
      </c>
      <c r="B31" s="46">
        <v>410.84875705306689</v>
      </c>
      <c r="C31" s="46">
        <v>409.20998712954247</v>
      </c>
      <c r="D31" s="46">
        <v>406.42306043720532</v>
      </c>
      <c r="E31" s="46">
        <v>404.21405432132445</v>
      </c>
      <c r="F31" s="46">
        <v>403.28793709787846</v>
      </c>
      <c r="G31" s="46">
        <v>401.99607507375134</v>
      </c>
      <c r="H31" s="46">
        <v>399.89049528411272</v>
      </c>
      <c r="I31" s="46">
        <v>397.47224876372474</v>
      </c>
      <c r="J31" s="46">
        <v>394.76705361342232</v>
      </c>
      <c r="K31" s="46">
        <v>396.1625584502338</v>
      </c>
    </row>
    <row r="32" spans="1:11" ht="11.25" customHeight="1" x14ac:dyDescent="0.2">
      <c r="A32" s="61" t="s">
        <v>18</v>
      </c>
      <c r="B32" s="46">
        <v>29.763701037129913</v>
      </c>
      <c r="C32" s="46">
        <v>29.856273681425982</v>
      </c>
      <c r="D32" s="46">
        <v>30.085075263811298</v>
      </c>
      <c r="E32" s="46">
        <v>30.062041227721622</v>
      </c>
      <c r="F32" s="46">
        <v>30.617572141386649</v>
      </c>
      <c r="G32" s="46">
        <v>30.632298579945463</v>
      </c>
      <c r="H32" s="46">
        <v>30.896197630865856</v>
      </c>
      <c r="I32" s="46">
        <v>31.323651460316906</v>
      </c>
      <c r="J32" s="46">
        <v>31.447734178657875</v>
      </c>
      <c r="K32" s="46">
        <v>31.695547244536062</v>
      </c>
    </row>
    <row r="33" spans="1:11" ht="11.25" customHeight="1" x14ac:dyDescent="0.2">
      <c r="A33" s="61" t="s">
        <v>19</v>
      </c>
      <c r="B33" s="46">
        <v>24.222652845431337</v>
      </c>
      <c r="C33" s="46">
        <v>24.311452997523148</v>
      </c>
      <c r="D33" s="46">
        <v>24.299979601067839</v>
      </c>
      <c r="E33" s="46">
        <v>24.317988772272393</v>
      </c>
      <c r="F33" s="46">
        <v>24.530896237964022</v>
      </c>
      <c r="G33" s="46">
        <v>24.658006720929297</v>
      </c>
      <c r="H33" s="46">
        <v>24.872517905294384</v>
      </c>
      <c r="I33" s="46">
        <v>25.416273408494376</v>
      </c>
      <c r="J33" s="46">
        <v>25.849935364055131</v>
      </c>
      <c r="K33" s="46">
        <v>25.700662539372217</v>
      </c>
    </row>
    <row r="34" spans="1:11" ht="11.25" customHeight="1" x14ac:dyDescent="0.2">
      <c r="A34" s="61" t="s">
        <v>20</v>
      </c>
      <c r="B34" s="46">
        <v>24.529628547985592</v>
      </c>
      <c r="C34" s="46">
        <v>24.614249243174619</v>
      </c>
      <c r="D34" s="46">
        <v>24.754787665296764</v>
      </c>
      <c r="E34" s="46">
        <v>24.832891618638957</v>
      </c>
      <c r="F34" s="46">
        <v>24.919127158202574</v>
      </c>
      <c r="G34" s="46">
        <v>24.973246869911851</v>
      </c>
      <c r="H34" s="46">
        <v>25.006351169064747</v>
      </c>
      <c r="I34" s="46">
        <v>24.99932572905546</v>
      </c>
      <c r="J34" s="46">
        <v>24.941516124059255</v>
      </c>
      <c r="K34" s="46">
        <v>24.997766759835386</v>
      </c>
    </row>
    <row r="35" spans="1:11" ht="11.25" customHeight="1" x14ac:dyDescent="0.2">
      <c r="A35" s="61" t="s">
        <v>21</v>
      </c>
      <c r="B35" s="46">
        <v>19.056376546767883</v>
      </c>
      <c r="C35" s="46">
        <v>19.067346479353123</v>
      </c>
      <c r="D35" s="46">
        <v>18.924992606094992</v>
      </c>
      <c r="E35" s="46">
        <v>18.838442349667794</v>
      </c>
      <c r="F35" s="46">
        <v>18.772028155885131</v>
      </c>
      <c r="G35" s="46">
        <v>18.73017027568444</v>
      </c>
      <c r="H35" s="46">
        <v>18.787949727473723</v>
      </c>
      <c r="I35" s="46">
        <v>18.730378231164746</v>
      </c>
      <c r="J35" s="46">
        <v>18.695263984252339</v>
      </c>
      <c r="K35" s="46">
        <v>18.739067372117468</v>
      </c>
    </row>
    <row r="36" spans="1:11" ht="11.25" customHeight="1" x14ac:dyDescent="0.2">
      <c r="A36" s="61" t="s">
        <v>90</v>
      </c>
      <c r="B36" s="46">
        <v>38.359044832468143</v>
      </c>
      <c r="C36" s="46">
        <v>38.793930985400976</v>
      </c>
      <c r="D36" s="46">
        <v>40.016956928945461</v>
      </c>
      <c r="E36" s="46">
        <v>40.883527545893998</v>
      </c>
      <c r="F36" s="46">
        <v>41.913840387603983</v>
      </c>
      <c r="G36" s="46">
        <v>42.060591697882423</v>
      </c>
      <c r="H36" s="46">
        <v>42.182890154353942</v>
      </c>
      <c r="I36" s="46">
        <v>42.278269355638116</v>
      </c>
      <c r="J36" s="46">
        <v>42.433150935320043</v>
      </c>
      <c r="K36" s="46">
        <v>42.998609082149628</v>
      </c>
    </row>
    <row r="37" spans="1:11" ht="11.25" customHeight="1" x14ac:dyDescent="0.2">
      <c r="A37" s="41" t="s">
        <v>22</v>
      </c>
      <c r="B37" s="46">
        <v>36.800529590764242</v>
      </c>
      <c r="C37" s="46">
        <v>36.873538457109682</v>
      </c>
      <c r="D37" s="46">
        <v>37.026363799820196</v>
      </c>
      <c r="E37" s="46">
        <v>36.945337298033174</v>
      </c>
      <c r="F37" s="46">
        <v>36.900273836671218</v>
      </c>
      <c r="G37" s="46">
        <v>37.022673642190107</v>
      </c>
      <c r="H37" s="46">
        <v>37.051918908702909</v>
      </c>
      <c r="I37" s="46">
        <v>36.960941299890322</v>
      </c>
      <c r="J37" s="46">
        <v>38.003894570454591</v>
      </c>
      <c r="K37" s="46">
        <v>38.438339522685425</v>
      </c>
    </row>
    <row r="38" spans="1:11" ht="11.25" customHeight="1" x14ac:dyDescent="0.2">
      <c r="A38" s="61" t="s">
        <v>23</v>
      </c>
      <c r="B38" s="46">
        <v>31.307668972805825</v>
      </c>
      <c r="C38" s="46">
        <v>31.211156311276302</v>
      </c>
      <c r="D38" s="46">
        <v>31.21328780487805</v>
      </c>
      <c r="E38" s="46">
        <v>31.20440331222601</v>
      </c>
      <c r="F38" s="46">
        <v>31.680300884091242</v>
      </c>
      <c r="G38" s="46">
        <v>31.869904477377254</v>
      </c>
      <c r="H38" s="46">
        <v>32.100192029774512</v>
      </c>
      <c r="I38" s="46">
        <v>32.274943022920212</v>
      </c>
      <c r="J38" s="46">
        <v>32.315817844237259</v>
      </c>
      <c r="K38" s="46">
        <v>32.226701153999201</v>
      </c>
    </row>
    <row r="39" spans="1:11" ht="11.25" customHeight="1" x14ac:dyDescent="0.2">
      <c r="A39" s="61" t="s">
        <v>24</v>
      </c>
      <c r="B39" s="46">
        <v>110.57707836842417</v>
      </c>
      <c r="C39" s="46">
        <v>110.43206737800988</v>
      </c>
      <c r="D39" s="46">
        <v>110.421180944951</v>
      </c>
      <c r="E39" s="46">
        <v>110.42086800615829</v>
      </c>
      <c r="F39" s="46">
        <v>111.18740216030056</v>
      </c>
      <c r="G39" s="46">
        <v>111.90585254225635</v>
      </c>
      <c r="H39" s="46">
        <v>111.69413402344823</v>
      </c>
      <c r="I39" s="46">
        <v>110.94588120740019</v>
      </c>
      <c r="J39" s="46">
        <v>110.31215025655921</v>
      </c>
      <c r="K39" s="46">
        <v>110.89035836177474</v>
      </c>
    </row>
    <row r="40" spans="1:11" ht="11.25" customHeight="1" x14ac:dyDescent="0.2">
      <c r="A40" s="61" t="s">
        <v>25</v>
      </c>
      <c r="B40" s="46">
        <v>21.553779526760451</v>
      </c>
      <c r="C40" s="46">
        <v>21.492698111109988</v>
      </c>
      <c r="D40" s="46">
        <v>21.440538135529312</v>
      </c>
      <c r="E40" s="46">
        <v>21.402307271568574</v>
      </c>
      <c r="F40" s="46">
        <v>21.566144892634959</v>
      </c>
      <c r="G40" s="46">
        <v>21.530606213905404</v>
      </c>
      <c r="H40" s="46">
        <v>21.454309514421613</v>
      </c>
      <c r="I40" s="46">
        <v>21.404952669292555</v>
      </c>
      <c r="J40" s="46">
        <v>21.461465233232154</v>
      </c>
      <c r="K40" s="46">
        <v>21.737765093835403</v>
      </c>
    </row>
    <row r="41" spans="1:11" ht="11.25" customHeight="1" x14ac:dyDescent="0.2">
      <c r="A41" s="61" t="s">
        <v>26</v>
      </c>
      <c r="B41" s="46">
        <v>133.32661039034616</v>
      </c>
      <c r="C41" s="46">
        <v>133.64360539389639</v>
      </c>
      <c r="D41" s="46">
        <v>134.24575812016997</v>
      </c>
      <c r="E41" s="46">
        <v>135.00691079058296</v>
      </c>
      <c r="F41" s="46">
        <v>136.06853708572913</v>
      </c>
      <c r="G41" s="46">
        <v>136.90319204604918</v>
      </c>
      <c r="H41" s="46">
        <v>137.91354770690563</v>
      </c>
      <c r="I41" s="46">
        <v>138.74653074452726</v>
      </c>
      <c r="J41" s="46">
        <v>139.56481536364174</v>
      </c>
      <c r="K41" s="46">
        <v>139.21000354735722</v>
      </c>
    </row>
    <row r="42" spans="1:11" ht="11.25" customHeight="1" x14ac:dyDescent="0.2">
      <c r="A42" s="41" t="s">
        <v>27</v>
      </c>
      <c r="B42" s="46">
        <v>61.346986599450588</v>
      </c>
      <c r="C42" s="46">
        <v>61.491435267994817</v>
      </c>
      <c r="D42" s="46">
        <v>61.514655504329028</v>
      </c>
      <c r="E42" s="46">
        <v>61.577735020463408</v>
      </c>
      <c r="F42" s="46">
        <v>61.741058648135947</v>
      </c>
      <c r="G42" s="46">
        <v>61.834162553634762</v>
      </c>
      <c r="H42" s="46">
        <v>61.742893512900395</v>
      </c>
      <c r="I42" s="46">
        <v>61.633756158822848</v>
      </c>
      <c r="J42" s="46">
        <v>61.715687536513151</v>
      </c>
      <c r="K42" s="46">
        <v>61.993232592946185</v>
      </c>
    </row>
    <row r="43" spans="1:11" ht="11.25" customHeight="1" x14ac:dyDescent="0.2">
      <c r="A43" s="61" t="s">
        <v>31</v>
      </c>
      <c r="B43" s="46">
        <v>27.975556904730173</v>
      </c>
      <c r="C43" s="46">
        <v>27.894760663157378</v>
      </c>
      <c r="D43" s="46">
        <v>27.769349814876488</v>
      </c>
      <c r="E43" s="46">
        <v>27.722238247732662</v>
      </c>
      <c r="F43" s="46">
        <v>27.811757449370713</v>
      </c>
      <c r="G43" s="46">
        <v>28.115849130349815</v>
      </c>
      <c r="H43" s="46">
        <v>27.974119785919491</v>
      </c>
      <c r="I43" s="46">
        <v>27.784761417349447</v>
      </c>
      <c r="J43" s="46">
        <v>27.645279683326606</v>
      </c>
      <c r="K43" s="46">
        <v>27.801943079650805</v>
      </c>
    </row>
    <row r="44" spans="1:11" ht="11.25" customHeight="1" x14ac:dyDescent="0.2">
      <c r="A44" s="61" t="s">
        <v>32</v>
      </c>
      <c r="B44" s="46">
        <v>104.00201536996434</v>
      </c>
      <c r="C44" s="46">
        <v>102.75436667487213</v>
      </c>
      <c r="D44" s="46">
        <v>101.08496211468916</v>
      </c>
      <c r="E44" s="46">
        <v>99.590757746060703</v>
      </c>
      <c r="F44" s="46">
        <v>98.507160852611875</v>
      </c>
      <c r="G44" s="46">
        <v>97.093524846280459</v>
      </c>
      <c r="H44" s="46">
        <v>96.751360273888849</v>
      </c>
      <c r="I44" s="46">
        <v>96.902939326660047</v>
      </c>
      <c r="J44" s="46">
        <v>96.173031190720209</v>
      </c>
      <c r="K44" s="46">
        <v>96.805689451208593</v>
      </c>
    </row>
    <row r="45" spans="1:11" ht="11.25" customHeight="1" x14ac:dyDescent="0.2">
      <c r="A45" s="61" t="s">
        <v>33</v>
      </c>
      <c r="B45" s="46">
        <v>59.538542469729265</v>
      </c>
      <c r="C45" s="46">
        <v>59.532680647660413</v>
      </c>
      <c r="D45" s="46">
        <v>60.308232593092264</v>
      </c>
      <c r="E45" s="46">
        <v>60.464826473725104</v>
      </c>
      <c r="F45" s="46">
        <v>60.537440138668273</v>
      </c>
      <c r="G45" s="46">
        <v>60.335145237267049</v>
      </c>
      <c r="H45" s="46">
        <v>60.378541640933342</v>
      </c>
      <c r="I45" s="46">
        <v>60.205226397058389</v>
      </c>
      <c r="J45" s="46">
        <v>60.02459272862319</v>
      </c>
      <c r="K45" s="46">
        <v>60.074835008853185</v>
      </c>
    </row>
    <row r="46" spans="1:11" ht="11.25" customHeight="1" x14ac:dyDescent="0.2">
      <c r="A46" s="61" t="s">
        <v>34</v>
      </c>
      <c r="B46" s="46">
        <v>55.812486052989001</v>
      </c>
      <c r="C46" s="46">
        <v>55.688825188201733</v>
      </c>
      <c r="D46" s="46">
        <v>55.401769622389807</v>
      </c>
      <c r="E46" s="46">
        <v>55.548911335334729</v>
      </c>
      <c r="F46" s="46">
        <v>55.595508045654157</v>
      </c>
      <c r="G46" s="46">
        <v>55.902285637367072</v>
      </c>
      <c r="H46" s="46">
        <v>55.684763516322029</v>
      </c>
      <c r="I46" s="46">
        <v>55.245497065443537</v>
      </c>
      <c r="J46" s="46">
        <v>55.292059603892824</v>
      </c>
      <c r="K46" s="46">
        <v>55.675276418584701</v>
      </c>
    </row>
    <row r="47" spans="1:11" ht="11.25" customHeight="1" x14ac:dyDescent="0.2">
      <c r="A47" s="61" t="s">
        <v>35</v>
      </c>
      <c r="B47" s="46">
        <v>20.242617142582727</v>
      </c>
      <c r="C47" s="46">
        <v>20.407646479931429</v>
      </c>
      <c r="D47" s="46">
        <v>20.22478149046367</v>
      </c>
      <c r="E47" s="46">
        <v>21.00544085783628</v>
      </c>
      <c r="F47" s="46">
        <v>21.115145393446127</v>
      </c>
      <c r="G47" s="46">
        <v>21.152844071654027</v>
      </c>
      <c r="H47" s="46">
        <v>21.340173545515672</v>
      </c>
      <c r="I47" s="46">
        <v>21.901500119866768</v>
      </c>
      <c r="J47" s="46">
        <v>21.811473580637635</v>
      </c>
      <c r="K47" s="46">
        <v>21.882391354614775</v>
      </c>
    </row>
    <row r="48" spans="1:11" ht="11.25" customHeight="1" x14ac:dyDescent="0.2">
      <c r="A48" s="61" t="s">
        <v>36</v>
      </c>
      <c r="B48" s="46">
        <v>56.922243233748667</v>
      </c>
      <c r="C48" s="46">
        <v>57.300736916919163</v>
      </c>
      <c r="D48" s="46">
        <v>57.54666616721606</v>
      </c>
      <c r="E48" s="46">
        <v>58.195908370875507</v>
      </c>
      <c r="F48" s="46">
        <v>60.502897660906285</v>
      </c>
      <c r="G48" s="46">
        <v>60.855849448527337</v>
      </c>
      <c r="H48" s="46">
        <v>61.235049968522283</v>
      </c>
      <c r="I48" s="46">
        <v>61.357249266420887</v>
      </c>
      <c r="J48" s="46">
        <v>61.762968814655984</v>
      </c>
      <c r="K48" s="46">
        <v>62.578747240784978</v>
      </c>
    </row>
    <row r="49" spans="1:11" ht="11.25" customHeight="1" x14ac:dyDescent="0.2">
      <c r="A49" s="61" t="s">
        <v>37</v>
      </c>
      <c r="B49" s="46">
        <v>41.739668625991428</v>
      </c>
      <c r="C49" s="46">
        <v>41.418088167495988</v>
      </c>
      <c r="D49" s="46">
        <v>41.247200242687768</v>
      </c>
      <c r="E49" s="46">
        <v>42.967985219096626</v>
      </c>
      <c r="F49" s="46">
        <v>42.919397234228079</v>
      </c>
      <c r="G49" s="46">
        <v>43.137460110058548</v>
      </c>
      <c r="H49" s="46">
        <v>43.460594546127176</v>
      </c>
      <c r="I49" s="46">
        <v>44.132039761331569</v>
      </c>
      <c r="J49" s="46">
        <v>45.403600592742066</v>
      </c>
      <c r="K49" s="46">
        <v>48.789031171554768</v>
      </c>
    </row>
    <row r="50" spans="1:11" ht="11.25" customHeight="1" x14ac:dyDescent="0.2">
      <c r="A50" s="61" t="s">
        <v>92</v>
      </c>
      <c r="B50" s="46">
        <v>19.464485402473144</v>
      </c>
      <c r="C50" s="46">
        <v>20.407485719157645</v>
      </c>
      <c r="D50" s="46">
        <v>20.960918641417059</v>
      </c>
      <c r="E50" s="46">
        <v>22.339405812957452</v>
      </c>
      <c r="F50" s="46">
        <v>23.096387025035757</v>
      </c>
      <c r="G50" s="46">
        <v>23.340599084990622</v>
      </c>
      <c r="H50" s="46">
        <v>23.535414634146342</v>
      </c>
      <c r="I50" s="46">
        <v>23.576813017490984</v>
      </c>
      <c r="J50" s="46">
        <v>23.933209945405068</v>
      </c>
      <c r="K50" s="46">
        <v>24.057403722544432</v>
      </c>
    </row>
    <row r="51" spans="1:11" ht="11.25" customHeight="1" x14ac:dyDescent="0.2">
      <c r="A51" s="61" t="s">
        <v>251</v>
      </c>
      <c r="B51" s="231" t="s">
        <v>267</v>
      </c>
      <c r="C51" s="231" t="s">
        <v>267</v>
      </c>
      <c r="D51" s="231" t="s">
        <v>267</v>
      </c>
      <c r="E51" s="231" t="s">
        <v>267</v>
      </c>
      <c r="F51" s="231" t="s">
        <v>267</v>
      </c>
      <c r="G51" s="231" t="s">
        <v>267</v>
      </c>
      <c r="H51" s="231" t="s">
        <v>267</v>
      </c>
      <c r="I51" s="231" t="s">
        <v>267</v>
      </c>
      <c r="J51" s="46">
        <v>39.639635479203228</v>
      </c>
      <c r="K51" s="46">
        <v>40.755945047297473</v>
      </c>
    </row>
    <row r="52" spans="1:11" ht="11.25" customHeight="1" x14ac:dyDescent="0.2">
      <c r="A52" s="61" t="s">
        <v>93</v>
      </c>
      <c r="B52" s="46">
        <v>19.667234087732027</v>
      </c>
      <c r="C52" s="46">
        <v>19.571146930185488</v>
      </c>
      <c r="D52" s="46">
        <v>20.071878945092951</v>
      </c>
      <c r="E52" s="46">
        <v>20.680583547637276</v>
      </c>
      <c r="F52" s="46">
        <v>20.670775738452217</v>
      </c>
      <c r="G52" s="46">
        <v>20.57417115450777</v>
      </c>
      <c r="H52" s="46">
        <v>20.464562102261375</v>
      </c>
      <c r="I52" s="46">
        <v>20.355087232315203</v>
      </c>
      <c r="J52" s="46">
        <v>20.255125437455582</v>
      </c>
      <c r="K52" s="46">
        <v>20.397876992405909</v>
      </c>
    </row>
    <row r="53" spans="1:11" ht="11.25" customHeight="1" x14ac:dyDescent="0.2">
      <c r="A53" s="61" t="s">
        <v>38</v>
      </c>
      <c r="B53" s="46">
        <v>12.061686096104635</v>
      </c>
      <c r="C53" s="46">
        <v>12.08737649681937</v>
      </c>
      <c r="D53" s="46">
        <v>12.135874696037764</v>
      </c>
      <c r="E53" s="46">
        <v>12.192030235098006</v>
      </c>
      <c r="F53" s="46">
        <v>12.274758026013108</v>
      </c>
      <c r="G53" s="46">
        <v>12.352498398462524</v>
      </c>
      <c r="H53" s="46">
        <v>12.409592206880411</v>
      </c>
      <c r="I53" s="46">
        <v>12.454953830796107</v>
      </c>
      <c r="J53" s="46">
        <v>12.515954386534291</v>
      </c>
      <c r="K53" s="46">
        <v>12.61064538184845</v>
      </c>
    </row>
    <row r="54" spans="1:11" ht="11.25" customHeight="1" x14ac:dyDescent="0.2">
      <c r="A54" s="61" t="s">
        <v>39</v>
      </c>
      <c r="B54" s="46">
        <v>17.432943964012431</v>
      </c>
      <c r="C54" s="46">
        <v>17.311475223497183</v>
      </c>
      <c r="D54" s="46">
        <v>17.247276041047584</v>
      </c>
      <c r="E54" s="46">
        <v>17.226897027396795</v>
      </c>
      <c r="F54" s="46">
        <v>17.239670730672401</v>
      </c>
      <c r="G54" s="46">
        <v>17.524037341545593</v>
      </c>
      <c r="H54" s="46">
        <v>17.476076609247507</v>
      </c>
      <c r="I54" s="46">
        <v>17.404281973725791</v>
      </c>
      <c r="J54" s="46">
        <v>17.405067720090294</v>
      </c>
      <c r="K54" s="46">
        <v>17.315947269134028</v>
      </c>
    </row>
    <row r="55" spans="1:11" ht="11.25" customHeight="1" x14ac:dyDescent="0.2">
      <c r="A55" s="41" t="s">
        <v>40</v>
      </c>
      <c r="B55" s="46">
        <v>19.834953349115722</v>
      </c>
      <c r="C55" s="46">
        <v>19.817732537107428</v>
      </c>
      <c r="D55" s="46">
        <v>19.785908762571541</v>
      </c>
      <c r="E55" s="46">
        <v>19.780322627202381</v>
      </c>
      <c r="F55" s="46">
        <v>19.988227519838293</v>
      </c>
      <c r="G55" s="46">
        <v>20.079375659612285</v>
      </c>
      <c r="H55" s="46">
        <v>21.225951526430059</v>
      </c>
      <c r="I55" s="46">
        <v>21.1330164437043</v>
      </c>
      <c r="J55" s="46">
        <v>21.087085467781073</v>
      </c>
      <c r="K55" s="46">
        <v>21.215963506922723</v>
      </c>
    </row>
    <row r="56" spans="1:11" ht="11.25" customHeight="1" x14ac:dyDescent="0.2">
      <c r="A56" s="61" t="s">
        <v>94</v>
      </c>
      <c r="B56" s="46">
        <v>24.267535427000251</v>
      </c>
      <c r="C56" s="46">
        <v>24.071474011050142</v>
      </c>
      <c r="D56" s="46">
        <v>23.828430479822597</v>
      </c>
      <c r="E56" s="46">
        <v>23.663937380230781</v>
      </c>
      <c r="F56" s="46">
        <v>23.616613367699234</v>
      </c>
      <c r="G56" s="46">
        <v>23.721730765153602</v>
      </c>
      <c r="H56" s="46">
        <v>23.829214075403186</v>
      </c>
      <c r="I56" s="46">
        <v>24.066008313213494</v>
      </c>
      <c r="J56" s="46">
        <v>24.296735123749343</v>
      </c>
      <c r="K56" s="46">
        <v>24.345173564553285</v>
      </c>
    </row>
    <row r="57" spans="1:11" ht="11.25" customHeight="1" x14ac:dyDescent="0.2">
      <c r="A57" s="61" t="s">
        <v>95</v>
      </c>
      <c r="B57" s="46">
        <v>32.280279064813335</v>
      </c>
      <c r="C57" s="46">
        <v>32.12432648332377</v>
      </c>
      <c r="D57" s="46">
        <v>31.887990411589833</v>
      </c>
      <c r="E57" s="46">
        <v>31.885784892529859</v>
      </c>
      <c r="F57" s="46">
        <v>32.215427935575882</v>
      </c>
      <c r="G57" s="46">
        <v>32.049670233720875</v>
      </c>
      <c r="H57" s="46">
        <v>31.959306363174644</v>
      </c>
      <c r="I57" s="46">
        <v>31.897397434935872</v>
      </c>
      <c r="J57" s="46">
        <v>32.250014177230852</v>
      </c>
      <c r="K57" s="46">
        <v>31.623408562986405</v>
      </c>
    </row>
    <row r="58" spans="1:11" ht="11.25" customHeight="1" x14ac:dyDescent="0.2">
      <c r="A58" s="61" t="s">
        <v>41</v>
      </c>
      <c r="B58" s="46">
        <v>11.832175550622335</v>
      </c>
      <c r="C58" s="46">
        <v>11.828081997512772</v>
      </c>
      <c r="D58" s="46">
        <v>12.076932683121765</v>
      </c>
      <c r="E58" s="46">
        <v>12.108498110939648</v>
      </c>
      <c r="F58" s="46">
        <v>12.208353731249607</v>
      </c>
      <c r="G58" s="46">
        <v>12.237694088632761</v>
      </c>
      <c r="H58" s="46">
        <v>12.279760232570618</v>
      </c>
      <c r="I58" s="46">
        <v>12.334959225910325</v>
      </c>
      <c r="J58" s="46">
        <v>12.375948409089464</v>
      </c>
      <c r="K58" s="46">
        <v>12.458629840550342</v>
      </c>
    </row>
    <row r="59" spans="1:11" ht="11.25" customHeight="1" x14ac:dyDescent="0.2">
      <c r="A59" s="41" t="s">
        <v>96</v>
      </c>
      <c r="B59" s="46">
        <v>22.490031653720887</v>
      </c>
      <c r="C59" s="46">
        <v>22.44006579398259</v>
      </c>
      <c r="D59" s="46">
        <v>22.249960359707341</v>
      </c>
      <c r="E59" s="46">
        <v>22.089469334517712</v>
      </c>
      <c r="F59" s="46">
        <v>22.16375948877057</v>
      </c>
      <c r="G59" s="46">
        <v>22.010272544845105</v>
      </c>
      <c r="H59" s="46">
        <v>22.151014167546638</v>
      </c>
      <c r="I59" s="46">
        <v>22.320472810627191</v>
      </c>
      <c r="J59" s="46">
        <v>22.433604245775321</v>
      </c>
      <c r="K59" s="46">
        <v>22.767200911085805</v>
      </c>
    </row>
    <row r="60" spans="1:11" ht="11.25" customHeight="1" x14ac:dyDescent="0.2">
      <c r="A60" s="61" t="s">
        <v>42</v>
      </c>
      <c r="B60" s="46">
        <v>28.694011897691929</v>
      </c>
      <c r="C60" s="46">
        <v>28.606333070751568</v>
      </c>
      <c r="D60" s="46">
        <v>28.641799738877172</v>
      </c>
      <c r="E60" s="46">
        <v>28.710425643297224</v>
      </c>
      <c r="F60" s="46">
        <v>28.838664195939412</v>
      </c>
      <c r="G60" s="46">
        <v>29.053556476913919</v>
      </c>
      <c r="H60" s="46">
        <v>29.120387456206426</v>
      </c>
      <c r="I60" s="46">
        <v>29.216381975771707</v>
      </c>
      <c r="J60" s="46">
        <v>29.297760518852101</v>
      </c>
      <c r="K60" s="46">
        <v>29.463993620675556</v>
      </c>
    </row>
    <row r="61" spans="1:11" ht="11.25" customHeight="1" x14ac:dyDescent="0.2">
      <c r="A61" s="61" t="s">
        <v>43</v>
      </c>
      <c r="B61" s="46">
        <v>27.671500537096716</v>
      </c>
      <c r="C61" s="46">
        <v>27.670219366070022</v>
      </c>
      <c r="D61" s="46">
        <v>27.644620835761799</v>
      </c>
      <c r="E61" s="46">
        <v>27.671918803142031</v>
      </c>
      <c r="F61" s="46">
        <v>27.990702842855821</v>
      </c>
      <c r="G61" s="46">
        <v>28.00963703587016</v>
      </c>
      <c r="H61" s="46">
        <v>27.97370296003627</v>
      </c>
      <c r="I61" s="46">
        <v>27.865784307400205</v>
      </c>
      <c r="J61" s="46">
        <v>27.975848389739248</v>
      </c>
      <c r="K61" s="46">
        <v>28.031577685348285</v>
      </c>
    </row>
    <row r="62" spans="1:11" ht="11.25" customHeight="1" x14ac:dyDescent="0.2">
      <c r="A62" s="61" t="s">
        <v>44</v>
      </c>
      <c r="B62" s="46">
        <v>32.674844508004213</v>
      </c>
      <c r="C62" s="46">
        <v>32.629117946578653</v>
      </c>
      <c r="D62" s="46">
        <v>32.548933462239788</v>
      </c>
      <c r="E62" s="46">
        <v>32.542760481349838</v>
      </c>
      <c r="F62" s="46">
        <v>33.088725115439892</v>
      </c>
      <c r="G62" s="46">
        <v>33.735507866983141</v>
      </c>
      <c r="H62" s="46">
        <v>33.759670892740175</v>
      </c>
      <c r="I62" s="46">
        <v>33.724161127180885</v>
      </c>
      <c r="J62" s="46">
        <v>33.708836726595649</v>
      </c>
      <c r="K62" s="46">
        <v>33.760361957751215</v>
      </c>
    </row>
    <row r="63" spans="1:11" ht="11.25" customHeight="1" x14ac:dyDescent="0.2">
      <c r="A63" s="61" t="s">
        <v>45</v>
      </c>
      <c r="B63" s="46">
        <v>62.502365759563077</v>
      </c>
      <c r="C63" s="46">
        <v>62.11926605504587</v>
      </c>
      <c r="D63" s="46">
        <v>61.987760667841819</v>
      </c>
      <c r="E63" s="46">
        <v>62.588796243778305</v>
      </c>
      <c r="F63" s="46">
        <v>63.347819740923192</v>
      </c>
      <c r="G63" s="46">
        <v>63.188072991062626</v>
      </c>
      <c r="H63" s="46">
        <v>63.238320125532283</v>
      </c>
      <c r="I63" s="46">
        <v>63.303260932311275</v>
      </c>
      <c r="J63" s="46">
        <v>63.29943454836674</v>
      </c>
      <c r="K63" s="46">
        <v>63.308460835980476</v>
      </c>
    </row>
    <row r="64" spans="1:11" ht="11.25" customHeight="1" x14ac:dyDescent="0.2">
      <c r="A64" s="61" t="s">
        <v>46</v>
      </c>
      <c r="B64" s="46">
        <v>151.55025800635161</v>
      </c>
      <c r="C64" s="46">
        <v>151.06398927115177</v>
      </c>
      <c r="D64" s="46">
        <v>150.30722366493839</v>
      </c>
      <c r="E64" s="46">
        <v>150.26339476010355</v>
      </c>
      <c r="F64" s="46">
        <v>150.6725386783927</v>
      </c>
      <c r="G64" s="46">
        <v>150.95991927091546</v>
      </c>
      <c r="H64" s="46">
        <v>151.13081009895095</v>
      </c>
      <c r="I64" s="46">
        <v>151.40052681278266</v>
      </c>
      <c r="J64" s="46">
        <v>151.93362260096029</v>
      </c>
      <c r="K64" s="46">
        <v>153.67459228846022</v>
      </c>
    </row>
    <row r="65" spans="1:11" ht="11.25" customHeight="1" x14ac:dyDescent="0.2">
      <c r="A65" s="61" t="s">
        <v>47</v>
      </c>
      <c r="B65" s="46">
        <v>27.456313655847485</v>
      </c>
      <c r="C65" s="46">
        <v>27.507635770566804</v>
      </c>
      <c r="D65" s="46">
        <v>27.53008574729456</v>
      </c>
      <c r="E65" s="46">
        <v>27.556664827703276</v>
      </c>
      <c r="F65" s="46">
        <v>27.826023733203133</v>
      </c>
      <c r="G65" s="46">
        <v>27.773109377234661</v>
      </c>
      <c r="H65" s="46">
        <v>27.691554480493075</v>
      </c>
      <c r="I65" s="46">
        <v>27.979851442609295</v>
      </c>
      <c r="J65" s="46">
        <v>27.927292052534096</v>
      </c>
      <c r="K65" s="46">
        <v>27.773262446232902</v>
      </c>
    </row>
    <row r="66" spans="1:11" ht="11.25" customHeight="1" x14ac:dyDescent="0.2">
      <c r="A66" s="61" t="s">
        <v>97</v>
      </c>
      <c r="B66" s="46">
        <v>50.315191582017199</v>
      </c>
      <c r="C66" s="46">
        <v>50.470150654482588</v>
      </c>
      <c r="D66" s="46">
        <v>50.575073008959066</v>
      </c>
      <c r="E66" s="46">
        <v>50.745875341445242</v>
      </c>
      <c r="F66" s="46">
        <v>51.315221897555006</v>
      </c>
      <c r="G66" s="46">
        <v>51.594837284049817</v>
      </c>
      <c r="H66" s="46">
        <v>52.14766707749579</v>
      </c>
      <c r="I66" s="46">
        <v>52.164986740070148</v>
      </c>
      <c r="J66" s="46">
        <v>52.253074844745541</v>
      </c>
      <c r="K66" s="46">
        <v>52.534247542223341</v>
      </c>
    </row>
    <row r="67" spans="1:11" ht="11.25" customHeight="1" x14ac:dyDescent="0.2">
      <c r="A67" s="61" t="s">
        <v>48</v>
      </c>
      <c r="B67" s="46">
        <v>16.459562906083875</v>
      </c>
      <c r="C67" s="46">
        <v>16.44402218812699</v>
      </c>
      <c r="D67" s="46">
        <v>16.621934845593952</v>
      </c>
      <c r="E67" s="46">
        <v>16.650649076269396</v>
      </c>
      <c r="F67" s="46">
        <v>18.413348368454436</v>
      </c>
      <c r="G67" s="46">
        <v>18.533079542230208</v>
      </c>
      <c r="H67" s="46">
        <v>18.710040103122314</v>
      </c>
      <c r="I67" s="46">
        <v>19.736089183489003</v>
      </c>
      <c r="J67" s="46">
        <v>20.148251544539793</v>
      </c>
      <c r="K67" s="46">
        <v>20.212283564279279</v>
      </c>
    </row>
    <row r="68" spans="1:11" ht="11.25" customHeight="1" x14ac:dyDescent="0.2">
      <c r="A68" s="61" t="s">
        <v>98</v>
      </c>
      <c r="B68" s="46">
        <v>26.51791018696488</v>
      </c>
      <c r="C68" s="46">
        <v>26.887071077611022</v>
      </c>
      <c r="D68" s="46">
        <v>26.756210290768145</v>
      </c>
      <c r="E68" s="46">
        <v>27.174212270869663</v>
      </c>
      <c r="F68" s="46">
        <v>27.247480612394721</v>
      </c>
      <c r="G68" s="46">
        <v>27.354827470686768</v>
      </c>
      <c r="H68" s="46">
        <v>27.474112057711203</v>
      </c>
      <c r="I68" s="46">
        <v>27.913320294058138</v>
      </c>
      <c r="J68" s="46">
        <v>28.022560463667631</v>
      </c>
      <c r="K68" s="46">
        <v>28.638503699643739</v>
      </c>
    </row>
    <row r="69" spans="1:11" ht="11.25" customHeight="1" x14ac:dyDescent="0.2">
      <c r="A69" s="61" t="s">
        <v>99</v>
      </c>
      <c r="B69" s="46">
        <v>7.5776573787409705</v>
      </c>
      <c r="C69" s="46">
        <v>7.6288311688311685</v>
      </c>
      <c r="D69" s="46">
        <v>7.7606733006981781</v>
      </c>
      <c r="E69" s="46">
        <v>7.7888007409793811</v>
      </c>
      <c r="F69" s="46">
        <v>7.8376439838312617</v>
      </c>
      <c r="G69" s="46">
        <v>9.3265455879655104</v>
      </c>
      <c r="H69" s="46">
        <v>9.3791202033453587</v>
      </c>
      <c r="I69" s="46">
        <v>9.4683028277581762</v>
      </c>
      <c r="J69" s="46">
        <v>9.5877416313059882</v>
      </c>
      <c r="K69" s="46">
        <v>9.7394793418335848</v>
      </c>
    </row>
    <row r="70" spans="1:11" ht="11.25" customHeight="1" x14ac:dyDescent="0.2">
      <c r="A70" s="61" t="s">
        <v>49</v>
      </c>
      <c r="B70" s="46">
        <v>26.030565790615654</v>
      </c>
      <c r="C70" s="46">
        <v>25.73894319662347</v>
      </c>
      <c r="D70" s="46">
        <v>25.515200730068134</v>
      </c>
      <c r="E70" s="46">
        <v>25.368057638039875</v>
      </c>
      <c r="F70" s="46">
        <v>25.282327156804143</v>
      </c>
      <c r="G70" s="46">
        <v>25.214313009186373</v>
      </c>
      <c r="H70" s="46">
        <v>25.067752695443389</v>
      </c>
      <c r="I70" s="46">
        <v>24.993878787878788</v>
      </c>
      <c r="J70" s="46">
        <v>25.013586462061017</v>
      </c>
      <c r="K70" s="46">
        <v>24.989335272374721</v>
      </c>
    </row>
    <row r="71" spans="1:11" ht="11.25" customHeight="1" x14ac:dyDescent="0.2">
      <c r="A71" s="61" t="s">
        <v>100</v>
      </c>
      <c r="B71" s="46">
        <v>337.05581976936804</v>
      </c>
      <c r="C71" s="46">
        <v>334.5135828650196</v>
      </c>
      <c r="D71" s="46">
        <v>332.10501052631577</v>
      </c>
      <c r="E71" s="46">
        <v>332.69335245486758</v>
      </c>
      <c r="F71" s="46">
        <v>333.49868397408113</v>
      </c>
      <c r="G71" s="46">
        <v>333.66798159801175</v>
      </c>
      <c r="H71" s="46">
        <v>333.85864699844444</v>
      </c>
      <c r="I71" s="46">
        <v>334.95388143366739</v>
      </c>
      <c r="J71" s="46">
        <v>337.23452514563627</v>
      </c>
      <c r="K71" s="46">
        <v>341.0402654819427</v>
      </c>
    </row>
    <row r="72" spans="1:11" ht="11.25" customHeight="1" x14ac:dyDescent="0.2">
      <c r="A72" s="61" t="s">
        <v>101</v>
      </c>
      <c r="B72" s="46">
        <v>16.572252674068718</v>
      </c>
      <c r="C72" s="46">
        <v>16.597641079981948</v>
      </c>
      <c r="D72" s="46">
        <v>16.479562315811428</v>
      </c>
      <c r="E72" s="46">
        <v>16.323996981834298</v>
      </c>
      <c r="F72" s="46">
        <v>16.257772668953194</v>
      </c>
      <c r="G72" s="46">
        <v>16.161437537994221</v>
      </c>
      <c r="H72" s="46">
        <v>16.10590119308689</v>
      </c>
      <c r="I72" s="46">
        <v>16.150053586384089</v>
      </c>
      <c r="J72" s="46">
        <v>16.464665972107724</v>
      </c>
      <c r="K72" s="46">
        <v>16.661236073588707</v>
      </c>
    </row>
    <row r="73" spans="1:11" ht="11.25" customHeight="1" x14ac:dyDescent="0.2">
      <c r="A73" s="61" t="s">
        <v>50</v>
      </c>
      <c r="B73" s="46">
        <v>16.864295269725652</v>
      </c>
      <c r="C73" s="46">
        <v>16.646105911217191</v>
      </c>
      <c r="D73" s="46">
        <v>16.396405785208739</v>
      </c>
      <c r="E73" s="46">
        <v>16.282234735203762</v>
      </c>
      <c r="F73" s="46">
        <v>16.207807535913211</v>
      </c>
      <c r="G73" s="46">
        <v>16.088478034962705</v>
      </c>
      <c r="H73" s="46">
        <v>16.058819545427383</v>
      </c>
      <c r="I73" s="46">
        <v>15.93395316477713</v>
      </c>
      <c r="J73" s="46">
        <v>15.870151856970184</v>
      </c>
      <c r="K73" s="46">
        <v>15.832252540289163</v>
      </c>
    </row>
    <row r="74" spans="1:11" ht="11.25" customHeight="1" x14ac:dyDescent="0.2">
      <c r="A74" s="61" t="s">
        <v>102</v>
      </c>
      <c r="B74" s="46">
        <v>13.489986592485458</v>
      </c>
      <c r="C74" s="46">
        <v>13.825957415112208</v>
      </c>
      <c r="D74" s="46">
        <v>15.074785293833832</v>
      </c>
      <c r="E74" s="46">
        <v>15.275371086576065</v>
      </c>
      <c r="F74" s="46">
        <v>15.437000935575814</v>
      </c>
      <c r="G74" s="46">
        <v>15.764355351078979</v>
      </c>
      <c r="H74" s="46">
        <v>16.223990477869865</v>
      </c>
      <c r="I74" s="46">
        <v>16.650246305418719</v>
      </c>
      <c r="J74" s="46">
        <v>16.785682505783946</v>
      </c>
      <c r="K74" s="46">
        <v>17.421240008060725</v>
      </c>
    </row>
    <row r="75" spans="1:11" ht="11.25" customHeight="1" x14ac:dyDescent="0.2">
      <c r="A75" s="61" t="s">
        <v>132</v>
      </c>
      <c r="B75" s="46">
        <v>25.521854529026427</v>
      </c>
      <c r="C75" s="46">
        <v>25.58832521798211</v>
      </c>
      <c r="D75" s="46">
        <v>25.640587768069896</v>
      </c>
      <c r="E75" s="46">
        <v>25.683445166329392</v>
      </c>
      <c r="F75" s="46">
        <v>27.202080883662926</v>
      </c>
      <c r="G75" s="46">
        <v>27.305992517400977</v>
      </c>
      <c r="H75" s="46">
        <v>27.340414711886257</v>
      </c>
      <c r="I75" s="46">
        <v>27.323192773240375</v>
      </c>
      <c r="J75" s="46">
        <v>27.276139027039388</v>
      </c>
      <c r="K75" s="46">
        <v>27.38886975489352</v>
      </c>
    </row>
    <row r="76" spans="1:11" ht="11.25" customHeight="1" x14ac:dyDescent="0.2">
      <c r="A76" s="61" t="s">
        <v>52</v>
      </c>
      <c r="B76" s="46">
        <v>18.098179185719392</v>
      </c>
      <c r="C76" s="46">
        <v>18.05730795252985</v>
      </c>
      <c r="D76" s="46">
        <v>18.039165540170252</v>
      </c>
      <c r="E76" s="46">
        <v>17.987249544626593</v>
      </c>
      <c r="F76" s="46">
        <v>17.957483951919404</v>
      </c>
      <c r="G76" s="46">
        <v>17.985775300749484</v>
      </c>
      <c r="H76" s="46">
        <v>18.066062330201884</v>
      </c>
      <c r="I76" s="46">
        <v>18.136903777985932</v>
      </c>
      <c r="J76" s="46">
        <v>18.212668640090001</v>
      </c>
      <c r="K76" s="46">
        <v>18.549129364915377</v>
      </c>
    </row>
    <row r="77" spans="1:11" ht="11.25" customHeight="1" x14ac:dyDescent="0.2">
      <c r="A77" s="61" t="s">
        <v>53</v>
      </c>
      <c r="B77" s="46">
        <v>38.061659225178204</v>
      </c>
      <c r="C77" s="46">
        <v>38.403488300175241</v>
      </c>
      <c r="D77" s="46">
        <v>38.396401140379389</v>
      </c>
      <c r="E77" s="46">
        <v>38.351750493096645</v>
      </c>
      <c r="F77" s="46">
        <v>38.409682583448905</v>
      </c>
      <c r="G77" s="46">
        <v>38.485229840505369</v>
      </c>
      <c r="H77" s="46">
        <v>38.708214827651972</v>
      </c>
      <c r="I77" s="46">
        <v>38.814424332122158</v>
      </c>
      <c r="J77" s="46">
        <v>38.848825548736087</v>
      </c>
      <c r="K77" s="46">
        <v>39.125098479641956</v>
      </c>
    </row>
    <row r="78" spans="1:11" ht="11.25" customHeight="1" x14ac:dyDescent="0.2">
      <c r="A78" s="61" t="s">
        <v>54</v>
      </c>
      <c r="B78" s="46">
        <v>7.4711007345823131</v>
      </c>
      <c r="C78" s="46">
        <v>7.4799745346395419</v>
      </c>
      <c r="D78" s="46">
        <v>7.4999285448881015</v>
      </c>
      <c r="E78" s="46">
        <v>7.5434813856547365</v>
      </c>
      <c r="F78" s="46">
        <v>7.5976488982830013</v>
      </c>
      <c r="G78" s="46">
        <v>7.6611647461849888</v>
      </c>
      <c r="H78" s="46">
        <v>7.7379782172767664</v>
      </c>
      <c r="I78" s="46">
        <v>7.7875055646238316</v>
      </c>
      <c r="J78" s="46">
        <v>7.8119262868540922</v>
      </c>
      <c r="K78" s="46">
        <v>7.9174461408484706</v>
      </c>
    </row>
    <row r="79" spans="1:11" ht="11.25" customHeight="1" x14ac:dyDescent="0.2">
      <c r="A79" s="41" t="s">
        <v>103</v>
      </c>
      <c r="B79" s="46">
        <v>4.6473210224688435</v>
      </c>
      <c r="C79" s="46">
        <v>4.6444691924816475</v>
      </c>
      <c r="D79" s="46">
        <v>4.6588696623577954</v>
      </c>
      <c r="E79" s="46">
        <v>4.6793524306748182</v>
      </c>
      <c r="F79" s="46">
        <v>4.7086799235005419</v>
      </c>
      <c r="G79" s="46">
        <v>4.738047762578252</v>
      </c>
      <c r="H79" s="46">
        <v>4.7694533912150492</v>
      </c>
      <c r="I79" s="46">
        <v>4.8656478902904219</v>
      </c>
      <c r="J79" s="46">
        <v>4.872946305106991</v>
      </c>
      <c r="K79" s="46">
        <v>4.9224395094464697</v>
      </c>
    </row>
    <row r="80" spans="1:11" ht="11.25" customHeight="1" x14ac:dyDescent="0.2">
      <c r="A80" s="61" t="s">
        <v>55</v>
      </c>
      <c r="B80" s="46">
        <v>12.057870724761933</v>
      </c>
      <c r="C80" s="46">
        <v>12.097753292235852</v>
      </c>
      <c r="D80" s="46">
        <v>12.09453316953317</v>
      </c>
      <c r="E80" s="46">
        <v>12.098744444216864</v>
      </c>
      <c r="F80" s="46">
        <v>12.118974590441411</v>
      </c>
      <c r="G80" s="46">
        <v>12.119596216582202</v>
      </c>
      <c r="H80" s="46">
        <v>12.122332129371204</v>
      </c>
      <c r="I80" s="46">
        <v>12.126687264552817</v>
      </c>
      <c r="J80" s="46">
        <v>12.177813054055168</v>
      </c>
      <c r="K80" s="46">
        <v>12.322617656875835</v>
      </c>
    </row>
    <row r="81" spans="1:11" ht="11.25" customHeight="1" x14ac:dyDescent="0.2">
      <c r="A81" s="61" t="s">
        <v>56</v>
      </c>
      <c r="B81" s="46">
        <v>17.190351953503392</v>
      </c>
      <c r="C81" s="46">
        <v>17.260016210082672</v>
      </c>
      <c r="D81" s="46">
        <v>17.377878168678475</v>
      </c>
      <c r="E81" s="46">
        <v>17.450103248221836</v>
      </c>
      <c r="F81" s="46">
        <v>17.563049272914412</v>
      </c>
      <c r="G81" s="46">
        <v>17.645710421997428</v>
      </c>
      <c r="H81" s="46">
        <v>17.730334234750291</v>
      </c>
      <c r="I81" s="46">
        <v>17.798262916134554</v>
      </c>
      <c r="J81" s="46">
        <v>17.896383646741651</v>
      </c>
      <c r="K81" s="46">
        <v>18.133381472373415</v>
      </c>
    </row>
    <row r="82" spans="1:11" ht="11.25" customHeight="1" x14ac:dyDescent="0.2">
      <c r="A82" s="61" t="s">
        <v>57</v>
      </c>
      <c r="B82" s="46">
        <v>20.746140804854107</v>
      </c>
      <c r="C82" s="46">
        <v>20.928128963626694</v>
      </c>
      <c r="D82" s="46">
        <v>21.053895863346369</v>
      </c>
      <c r="E82" s="46">
        <v>21.169086364163093</v>
      </c>
      <c r="F82" s="46">
        <v>21.329035593955364</v>
      </c>
      <c r="G82" s="46">
        <v>21.448344109827996</v>
      </c>
      <c r="H82" s="46">
        <v>21.52452048914736</v>
      </c>
      <c r="I82" s="46">
        <v>21.665285860716494</v>
      </c>
      <c r="J82" s="46">
        <v>21.843666458836893</v>
      </c>
      <c r="K82" s="46">
        <v>22.164764585023914</v>
      </c>
    </row>
    <row r="83" spans="1:11" ht="11.25" customHeight="1" x14ac:dyDescent="0.2">
      <c r="A83" s="61" t="s">
        <v>58</v>
      </c>
      <c r="B83" s="46">
        <v>12.07818754100677</v>
      </c>
      <c r="C83" s="46">
        <v>12.083077297256846</v>
      </c>
      <c r="D83" s="46">
        <v>12.240756964584886</v>
      </c>
      <c r="E83" s="46">
        <v>12.300197008663609</v>
      </c>
      <c r="F83" s="46">
        <v>12.321488029297512</v>
      </c>
      <c r="G83" s="46">
        <v>12.431700169335841</v>
      </c>
      <c r="H83" s="46">
        <v>12.575870472883729</v>
      </c>
      <c r="I83" s="46">
        <v>12.609515510576189</v>
      </c>
      <c r="J83" s="46">
        <v>12.667296843999058</v>
      </c>
      <c r="K83" s="46">
        <v>12.885470650110319</v>
      </c>
    </row>
    <row r="84" spans="1:11" ht="11.25" customHeight="1" x14ac:dyDescent="0.2">
      <c r="A84" s="61" t="s">
        <v>59</v>
      </c>
      <c r="B84" s="46">
        <v>12.223878313307232</v>
      </c>
      <c r="C84" s="46">
        <v>12.23191512356798</v>
      </c>
      <c r="D84" s="46">
        <v>12.25586788792131</v>
      </c>
      <c r="E84" s="46">
        <v>12.307623992967766</v>
      </c>
      <c r="F84" s="46">
        <v>12.387099716346986</v>
      </c>
      <c r="G84" s="46">
        <v>12.459716335480083</v>
      </c>
      <c r="H84" s="46">
        <v>12.521056901574658</v>
      </c>
      <c r="I84" s="46">
        <v>12.605693732444633</v>
      </c>
      <c r="J84" s="46">
        <v>12.695727676737498</v>
      </c>
      <c r="K84" s="46">
        <v>12.808496208731691</v>
      </c>
    </row>
    <row r="85" spans="1:11" ht="11.25" customHeight="1" x14ac:dyDescent="0.2">
      <c r="A85" s="61" t="s">
        <v>60</v>
      </c>
      <c r="B85" s="46">
        <v>17.938898772265052</v>
      </c>
      <c r="C85" s="46">
        <v>17.970210113307175</v>
      </c>
      <c r="D85" s="46">
        <v>18.064603645612547</v>
      </c>
      <c r="E85" s="46">
        <v>18.311008912735176</v>
      </c>
      <c r="F85" s="46">
        <v>18.378585498197495</v>
      </c>
      <c r="G85" s="46">
        <v>18.432773344167824</v>
      </c>
      <c r="H85" s="46">
        <v>18.523846269103984</v>
      </c>
      <c r="I85" s="46">
        <v>18.63392153981227</v>
      </c>
      <c r="J85" s="46">
        <v>18.737215822976658</v>
      </c>
      <c r="K85" s="46">
        <v>18.96413587869398</v>
      </c>
    </row>
    <row r="86" spans="1:11" ht="11.25" customHeight="1" x14ac:dyDescent="0.2">
      <c r="A86" s="61" t="s">
        <v>61</v>
      </c>
      <c r="B86" s="46">
        <v>8.9705883318505482</v>
      </c>
      <c r="C86" s="46">
        <v>8.9864603099954294</v>
      </c>
      <c r="D86" s="46">
        <v>8.9900969251116969</v>
      </c>
      <c r="E86" s="46">
        <v>9.0039310792509539</v>
      </c>
      <c r="F86" s="46">
        <v>9.0329516303916648</v>
      </c>
      <c r="G86" s="46">
        <v>9.0497944962757622</v>
      </c>
      <c r="H86" s="46">
        <v>9.0547425905307239</v>
      </c>
      <c r="I86" s="46">
        <v>9.0639935250175814</v>
      </c>
      <c r="J86" s="46">
        <v>9.0984899692000329</v>
      </c>
      <c r="K86" s="46">
        <v>9.1960153463014063</v>
      </c>
    </row>
    <row r="87" spans="1:11" ht="11.25" customHeight="1" x14ac:dyDescent="0.2">
      <c r="A87" s="61" t="s">
        <v>104</v>
      </c>
      <c r="B87" s="46">
        <v>6.75749016946446</v>
      </c>
      <c r="C87" s="46">
        <v>6.7481626531537593</v>
      </c>
      <c r="D87" s="46">
        <v>6.7528732480043079</v>
      </c>
      <c r="E87" s="46">
        <v>6.7565453384418905</v>
      </c>
      <c r="F87" s="46">
        <v>6.9159686949051808</v>
      </c>
      <c r="G87" s="46">
        <v>6.9390886329494244</v>
      </c>
      <c r="H87" s="46">
        <v>6.9696966648727763</v>
      </c>
      <c r="I87" s="46">
        <v>7.0049640585981336</v>
      </c>
      <c r="J87" s="46">
        <v>7.0296967421852017</v>
      </c>
      <c r="K87" s="46">
        <v>7.0863743791570322</v>
      </c>
    </row>
    <row r="88" spans="1:11" ht="11.25" customHeight="1" x14ac:dyDescent="0.2">
      <c r="A88" s="61" t="s">
        <v>105</v>
      </c>
      <c r="B88" s="46">
        <v>3.3511180689246651</v>
      </c>
      <c r="C88" s="46">
        <v>3.3456150633359205</v>
      </c>
      <c r="D88" s="46">
        <v>3.3492404139928746</v>
      </c>
      <c r="E88" s="46">
        <v>3.3511357926748646</v>
      </c>
      <c r="F88" s="46">
        <v>3.3596422914117094</v>
      </c>
      <c r="G88" s="46">
        <v>3.3704989130954721</v>
      </c>
      <c r="H88" s="46">
        <v>3.383013342011064</v>
      </c>
      <c r="I88" s="46">
        <v>3.3919703890713424</v>
      </c>
      <c r="J88" s="46">
        <v>3.3964758181136521</v>
      </c>
      <c r="K88" s="46">
        <v>3.7049048166740119</v>
      </c>
    </row>
    <row r="89" spans="1:11" ht="11.25" customHeight="1" x14ac:dyDescent="0.2">
      <c r="A89" s="61" t="s">
        <v>106</v>
      </c>
      <c r="B89" s="46">
        <v>4.98853250020142</v>
      </c>
      <c r="C89" s="46">
        <v>4.9810413407821228</v>
      </c>
      <c r="D89" s="46">
        <v>4.9845611649790689</v>
      </c>
      <c r="E89" s="46">
        <v>4.9751711946574764</v>
      </c>
      <c r="F89" s="46">
        <v>4.9667578427791188</v>
      </c>
      <c r="G89" s="46">
        <v>4.9766457764208045</v>
      </c>
      <c r="H89" s="46">
        <v>5.0507261290120526</v>
      </c>
      <c r="I89" s="46">
        <v>5.0648206306193133</v>
      </c>
      <c r="J89" s="46">
        <v>5.0844840787280994</v>
      </c>
      <c r="K89" s="46">
        <v>5.1196248628155239</v>
      </c>
    </row>
    <row r="90" spans="1:11" ht="11.25" customHeight="1" x14ac:dyDescent="0.2">
      <c r="A90" s="61" t="s">
        <v>62</v>
      </c>
      <c r="B90" s="46">
        <v>8.5183127694786123</v>
      </c>
      <c r="C90" s="46">
        <v>8.5281816452641781</v>
      </c>
      <c r="D90" s="46">
        <v>8.5350860375579476</v>
      </c>
      <c r="E90" s="46">
        <v>8.7014817514578731</v>
      </c>
      <c r="F90" s="46">
        <v>8.7189331489237976</v>
      </c>
      <c r="G90" s="46">
        <v>8.7713040069151518</v>
      </c>
      <c r="H90" s="46">
        <v>8.8968312209717961</v>
      </c>
      <c r="I90" s="46">
        <v>9.0813439894891275</v>
      </c>
      <c r="J90" s="46">
        <v>9.2006078113252343</v>
      </c>
      <c r="K90" s="46">
        <v>9.3030613971152061</v>
      </c>
    </row>
    <row r="91" spans="1:11" ht="11.25" customHeight="1" x14ac:dyDescent="0.2">
      <c r="A91" s="61" t="s">
        <v>63</v>
      </c>
      <c r="B91" s="46">
        <v>13.6595442234891</v>
      </c>
      <c r="C91" s="46">
        <v>13.710284303958428</v>
      </c>
      <c r="D91" s="46">
        <v>13.766175731376295</v>
      </c>
      <c r="E91" s="46">
        <v>13.828108195446582</v>
      </c>
      <c r="F91" s="46">
        <v>13.894723223549526</v>
      </c>
      <c r="G91" s="46">
        <v>13.969140446672906</v>
      </c>
      <c r="H91" s="46">
        <v>14.058273209569496</v>
      </c>
      <c r="I91" s="46">
        <v>14.182061074619769</v>
      </c>
      <c r="J91" s="46">
        <v>14.443921057773725</v>
      </c>
      <c r="K91" s="46">
        <v>14.521784229647926</v>
      </c>
    </row>
    <row r="92" spans="1:11" ht="11.25" customHeight="1" x14ac:dyDescent="0.2">
      <c r="A92" s="61" t="s">
        <v>64</v>
      </c>
      <c r="B92" s="46">
        <v>11.315661790540352</v>
      </c>
      <c r="C92" s="46">
        <v>11.328929809770015</v>
      </c>
      <c r="D92" s="46">
        <v>11.381037587152722</v>
      </c>
      <c r="E92" s="46">
        <v>11.451178698211494</v>
      </c>
      <c r="F92" s="46">
        <v>11.529129661512936</v>
      </c>
      <c r="G92" s="46">
        <v>11.612002312099031</v>
      </c>
      <c r="H92" s="46">
        <v>11.725477051814011</v>
      </c>
      <c r="I92" s="46">
        <v>11.836079918331633</v>
      </c>
      <c r="J92" s="46">
        <v>11.944990639460269</v>
      </c>
      <c r="K92" s="46">
        <v>12.066248401772175</v>
      </c>
    </row>
    <row r="93" spans="1:11" ht="11.25" customHeight="1" x14ac:dyDescent="0.2">
      <c r="A93" s="61" t="s">
        <v>65</v>
      </c>
      <c r="B93" s="46">
        <v>9.4160195251830494</v>
      </c>
      <c r="C93" s="46">
        <v>9.3835503214020601</v>
      </c>
      <c r="D93" s="46">
        <v>9.4126858672399436</v>
      </c>
      <c r="E93" s="46">
        <v>9.4344186242672183</v>
      </c>
      <c r="F93" s="46">
        <v>9.4242336473698352</v>
      </c>
      <c r="G93" s="46">
        <v>9.5003957407739641</v>
      </c>
      <c r="H93" s="46">
        <v>9.5328395270896316</v>
      </c>
      <c r="I93" s="46">
        <v>9.5855192056858414</v>
      </c>
      <c r="J93" s="46">
        <v>9.6103848966367575</v>
      </c>
      <c r="K93" s="46">
        <v>9.531376057426602</v>
      </c>
    </row>
    <row r="94" spans="1:11" ht="11.25" customHeight="1" x14ac:dyDescent="0.2">
      <c r="A94" s="61" t="s">
        <v>66</v>
      </c>
      <c r="B94" s="46">
        <v>156.8715604539828</v>
      </c>
      <c r="C94" s="46">
        <v>157.13637993366996</v>
      </c>
      <c r="D94" s="46">
        <v>157.5388290622613</v>
      </c>
      <c r="E94" s="46">
        <v>157.69053238919486</v>
      </c>
      <c r="F94" s="46">
        <v>157.79694822479661</v>
      </c>
      <c r="G94" s="46">
        <v>157.75791241247995</v>
      </c>
      <c r="H94" s="46">
        <v>157.32743733319379</v>
      </c>
      <c r="I94" s="46">
        <v>157.38626760300045</v>
      </c>
      <c r="J94" s="46">
        <v>158.07905233348606</v>
      </c>
      <c r="K94" s="46">
        <v>159.65488988187812</v>
      </c>
    </row>
    <row r="95" spans="1:11" ht="11.25" customHeight="1" x14ac:dyDescent="0.2">
      <c r="A95" s="61" t="s">
        <v>135</v>
      </c>
      <c r="B95" s="46">
        <v>41.179174452749599</v>
      </c>
      <c r="C95" s="46">
        <v>40.994842663876227</v>
      </c>
      <c r="D95" s="46">
        <v>40.867905783002854</v>
      </c>
      <c r="E95" s="46">
        <v>40.840179701655536</v>
      </c>
      <c r="F95" s="46">
        <v>40.861132725195766</v>
      </c>
      <c r="G95" s="46">
        <v>40.890919332659585</v>
      </c>
      <c r="H95" s="46">
        <v>40.872297616189051</v>
      </c>
      <c r="I95" s="46">
        <v>40.806748948060218</v>
      </c>
      <c r="J95" s="46">
        <v>40.772032708350544</v>
      </c>
      <c r="K95" s="46">
        <v>41.024816329244373</v>
      </c>
    </row>
    <row r="96" spans="1:11" ht="11.25" customHeight="1" x14ac:dyDescent="0.2">
      <c r="A96" s="61" t="s">
        <v>68</v>
      </c>
      <c r="B96" s="46">
        <v>24.458691731160311</v>
      </c>
      <c r="C96" s="46">
        <v>24.664999963767329</v>
      </c>
      <c r="D96" s="46">
        <v>24.94372503755817</v>
      </c>
      <c r="E96" s="46">
        <v>25.167075803732512</v>
      </c>
      <c r="F96" s="46">
        <v>25.325119047619047</v>
      </c>
      <c r="G96" s="46">
        <v>25.725754905767449</v>
      </c>
      <c r="H96" s="46">
        <v>25.863643870580287</v>
      </c>
      <c r="I96" s="46">
        <v>26.014996035791143</v>
      </c>
      <c r="J96" s="46">
        <v>26.155217308787247</v>
      </c>
      <c r="K96" s="46">
        <v>26.565011218801324</v>
      </c>
    </row>
    <row r="97" spans="1:11" ht="11.25" customHeight="1" x14ac:dyDescent="0.2">
      <c r="A97" s="61" t="s">
        <v>69</v>
      </c>
      <c r="B97" s="46">
        <v>3.3640211729262566</v>
      </c>
      <c r="C97" s="46">
        <v>3.3701187023673027</v>
      </c>
      <c r="D97" s="46">
        <v>3.3723362972211444</v>
      </c>
      <c r="E97" s="46">
        <v>3.3644175496772348</v>
      </c>
      <c r="F97" s="46">
        <v>3.3316109245168226</v>
      </c>
      <c r="G97" s="46">
        <v>3.3714804574382802</v>
      </c>
      <c r="H97" s="46">
        <v>3.3206838763737148</v>
      </c>
      <c r="I97" s="46">
        <v>3.290067134452507</v>
      </c>
      <c r="J97" s="46">
        <v>3.3245678424792895</v>
      </c>
      <c r="K97" s="46">
        <v>3.4025989036391255</v>
      </c>
    </row>
    <row r="98" spans="1:11" ht="11.25" customHeight="1" x14ac:dyDescent="0.2">
      <c r="A98" s="61" t="s">
        <v>70</v>
      </c>
      <c r="B98" s="46">
        <v>55.791103865859341</v>
      </c>
      <c r="C98" s="46">
        <v>55.931593429500545</v>
      </c>
      <c r="D98" s="46">
        <v>56.026270804216246</v>
      </c>
      <c r="E98" s="46">
        <v>56.185512781854122</v>
      </c>
      <c r="F98" s="46">
        <v>56.344737608349945</v>
      </c>
      <c r="G98" s="46">
        <v>56.469319954656164</v>
      </c>
      <c r="H98" s="46">
        <v>56.806822340970648</v>
      </c>
      <c r="I98" s="46">
        <v>57.093910582908883</v>
      </c>
      <c r="J98" s="46">
        <v>57.490192726319506</v>
      </c>
      <c r="K98" s="46">
        <v>58.120140569189999</v>
      </c>
    </row>
    <row r="99" spans="1:11" ht="11.25" customHeight="1" x14ac:dyDescent="0.2">
      <c r="A99" s="61" t="s">
        <v>71</v>
      </c>
      <c r="B99" s="46">
        <v>12.001134904279784</v>
      </c>
      <c r="C99" s="46">
        <v>12.078875779664838</v>
      </c>
      <c r="D99" s="46">
        <v>12.159653821130831</v>
      </c>
      <c r="E99" s="46">
        <v>12.235369344132513</v>
      </c>
      <c r="F99" s="46">
        <v>12.29301272638277</v>
      </c>
      <c r="G99" s="46">
        <v>12.361460608484327</v>
      </c>
      <c r="H99" s="46">
        <v>12.687318790021241</v>
      </c>
      <c r="I99" s="46">
        <v>12.793439854913855</v>
      </c>
      <c r="J99" s="46">
        <v>12.936022890747269</v>
      </c>
      <c r="K99" s="46">
        <v>12.946870451237263</v>
      </c>
    </row>
    <row r="100" spans="1:11" ht="11.25" customHeight="1" x14ac:dyDescent="0.2">
      <c r="A100" s="61" t="s">
        <v>107</v>
      </c>
      <c r="B100" s="46">
        <v>55.464984893180073</v>
      </c>
      <c r="C100" s="46">
        <v>55.519016811185807</v>
      </c>
      <c r="D100" s="46">
        <v>55.600109133299711</v>
      </c>
      <c r="E100" s="46">
        <v>55.765164393216963</v>
      </c>
      <c r="F100" s="46">
        <v>56.029215729837816</v>
      </c>
      <c r="G100" s="46">
        <v>56.308663579807586</v>
      </c>
      <c r="H100" s="46">
        <v>56.615527948567561</v>
      </c>
      <c r="I100" s="46">
        <v>57.020035441449537</v>
      </c>
      <c r="J100" s="46">
        <v>57.448517016720579</v>
      </c>
      <c r="K100" s="46">
        <v>57.988968443078832</v>
      </c>
    </row>
    <row r="101" spans="1:11" ht="11.25" customHeight="1" x14ac:dyDescent="0.2">
      <c r="A101" s="61" t="s">
        <v>1</v>
      </c>
      <c r="B101" s="46">
        <v>5.7076583683755864</v>
      </c>
      <c r="C101" s="46">
        <v>5.7281058114624308</v>
      </c>
      <c r="D101" s="46">
        <v>5.768485915492958</v>
      </c>
      <c r="E101" s="46">
        <v>5.8070477227363453</v>
      </c>
      <c r="F101" s="46">
        <v>5.8475807630463379</v>
      </c>
      <c r="G101" s="46">
        <v>5.8941932251838098</v>
      </c>
      <c r="H101" s="46">
        <v>5.9464565758668106</v>
      </c>
      <c r="I101" s="46">
        <v>6.0075388392890661</v>
      </c>
      <c r="J101" s="46">
        <v>6.0551426625293274</v>
      </c>
      <c r="K101" s="46">
        <v>6.0971810484762115</v>
      </c>
    </row>
    <row r="102" spans="1:11" ht="11.25" customHeight="1" x14ac:dyDescent="0.2">
      <c r="A102" s="61" t="s">
        <v>2</v>
      </c>
      <c r="B102" s="46">
        <v>10.722962574154238</v>
      </c>
      <c r="C102" s="46">
        <v>11.212971548855018</v>
      </c>
      <c r="D102" s="46">
        <v>11.383004010616249</v>
      </c>
      <c r="E102" s="46">
        <v>11.563253672440254</v>
      </c>
      <c r="F102" s="46">
        <v>11.594448782726786</v>
      </c>
      <c r="G102" s="46">
        <v>11.624174458232879</v>
      </c>
      <c r="H102" s="46">
        <v>11.656576171821493</v>
      </c>
      <c r="I102" s="46">
        <v>11.70874440952935</v>
      </c>
      <c r="J102" s="46">
        <v>11.743332651356544</v>
      </c>
      <c r="K102" s="46">
        <v>11.878874074442916</v>
      </c>
    </row>
    <row r="103" spans="1:11" ht="11.25" customHeight="1" x14ac:dyDescent="0.2">
      <c r="A103" s="61" t="s">
        <v>72</v>
      </c>
      <c r="B103" s="46">
        <v>5.8814279782777605</v>
      </c>
      <c r="C103" s="46">
        <v>5.9088402867120013</v>
      </c>
      <c r="D103" s="46">
        <v>5.9393434932601572</v>
      </c>
      <c r="E103" s="46">
        <v>6.0128771962831733</v>
      </c>
      <c r="F103" s="46">
        <v>6.0666552776494758</v>
      </c>
      <c r="G103" s="46">
        <v>6.1274958199138032</v>
      </c>
      <c r="H103" s="46">
        <v>6.1886070075025135</v>
      </c>
      <c r="I103" s="46">
        <v>6.2716843325676424</v>
      </c>
      <c r="J103" s="46">
        <v>6.3249938691143495</v>
      </c>
      <c r="K103" s="46">
        <v>6.4227475970143608</v>
      </c>
    </row>
    <row r="104" spans="1:11" ht="11.25" customHeight="1" x14ac:dyDescent="0.2">
      <c r="A104" s="61" t="s">
        <v>73</v>
      </c>
      <c r="B104" s="46">
        <v>93.342221616418044</v>
      </c>
      <c r="C104" s="46">
        <v>93.348583599574013</v>
      </c>
      <c r="D104" s="46">
        <v>93.416233267968281</v>
      </c>
      <c r="E104" s="46">
        <v>92.589722571976637</v>
      </c>
      <c r="F104" s="46">
        <v>92.061274550983725</v>
      </c>
      <c r="G104" s="46">
        <v>92.362326169405819</v>
      </c>
      <c r="H104" s="46">
        <v>92.933319764927361</v>
      </c>
      <c r="I104" s="46">
        <v>94.001625320786999</v>
      </c>
      <c r="J104" s="46">
        <v>94.922429728935953</v>
      </c>
      <c r="K104" s="46">
        <v>96.848251427765632</v>
      </c>
    </row>
    <row r="105" spans="1:11" ht="11.25" customHeight="1" x14ac:dyDescent="0.2">
      <c r="A105" s="61" t="s">
        <v>108</v>
      </c>
      <c r="B105" s="46">
        <v>7.2800058110911134</v>
      </c>
      <c r="C105" s="46">
        <v>7.2898903283683412</v>
      </c>
      <c r="D105" s="46">
        <v>7.3161651640471987</v>
      </c>
      <c r="E105" s="46">
        <v>7.3458185340652244</v>
      </c>
      <c r="F105" s="46">
        <v>7.3661863098301597</v>
      </c>
      <c r="G105" s="46">
        <v>7.3644688497439317</v>
      </c>
      <c r="H105" s="46">
        <v>7.5226810447809385</v>
      </c>
      <c r="I105" s="46">
        <v>7.5764966019575324</v>
      </c>
      <c r="J105" s="46">
        <v>8.1615190956510286</v>
      </c>
      <c r="K105" s="46">
        <v>10.253166663892541</v>
      </c>
    </row>
    <row r="106" spans="1:11" ht="11.25" customHeight="1" x14ac:dyDescent="0.2">
      <c r="A106" s="61" t="s">
        <v>74</v>
      </c>
      <c r="B106" s="46">
        <v>11.588010431924546</v>
      </c>
      <c r="C106" s="46">
        <v>11.573951828724354</v>
      </c>
      <c r="D106" s="46">
        <v>11.586561646037614</v>
      </c>
      <c r="E106" s="46">
        <v>11.62205740083844</v>
      </c>
      <c r="F106" s="46">
        <v>11.675185371823483</v>
      </c>
      <c r="G106" s="46">
        <v>11.795552484680982</v>
      </c>
      <c r="H106" s="46">
        <v>11.953125</v>
      </c>
      <c r="I106" s="46">
        <v>12.082922013820335</v>
      </c>
      <c r="J106" s="46">
        <v>12.218329754774551</v>
      </c>
      <c r="K106" s="46">
        <v>12.378971472187768</v>
      </c>
    </row>
    <row r="107" spans="1:11" ht="11.25" customHeight="1" x14ac:dyDescent="0.2">
      <c r="A107" s="61" t="s">
        <v>75</v>
      </c>
      <c r="B107" s="46">
        <v>17.402858834475175</v>
      </c>
      <c r="C107" s="46">
        <v>17.445663767154134</v>
      </c>
      <c r="D107" s="46">
        <v>17.359845281455001</v>
      </c>
      <c r="E107" s="46">
        <v>17.289617413008763</v>
      </c>
      <c r="F107" s="46">
        <v>17.326185666394974</v>
      </c>
      <c r="G107" s="46">
        <v>17.335266871853953</v>
      </c>
      <c r="H107" s="46">
        <v>17.421350606015338</v>
      </c>
      <c r="I107" s="46">
        <v>17.448565479761442</v>
      </c>
      <c r="J107" s="46">
        <v>18.256268328569167</v>
      </c>
      <c r="K107" s="46">
        <v>18.20692498768064</v>
      </c>
    </row>
    <row r="108" spans="1:11" ht="11.25" customHeight="1" x14ac:dyDescent="0.2">
      <c r="A108" s="61" t="s">
        <v>76</v>
      </c>
      <c r="B108" s="46">
        <v>22.854923739939103</v>
      </c>
      <c r="C108" s="46">
        <v>22.844403528538844</v>
      </c>
      <c r="D108" s="46">
        <v>22.924095139607033</v>
      </c>
      <c r="E108" s="46">
        <v>22.977638343744818</v>
      </c>
      <c r="F108" s="46">
        <v>23.028509728192031</v>
      </c>
      <c r="G108" s="46">
        <v>23.062830128516172</v>
      </c>
      <c r="H108" s="46">
        <v>23.134621797365643</v>
      </c>
      <c r="I108" s="46">
        <v>23.245565661712867</v>
      </c>
      <c r="J108" s="46">
        <v>23.317998487522058</v>
      </c>
      <c r="K108" s="46">
        <v>23.122895213759488</v>
      </c>
    </row>
    <row r="109" spans="1:11" ht="11.25" customHeight="1" x14ac:dyDescent="0.2">
      <c r="A109" s="61" t="s">
        <v>77</v>
      </c>
      <c r="B109" s="46">
        <v>7.7820627181674142</v>
      </c>
      <c r="C109" s="46">
        <v>7.7981347319442458</v>
      </c>
      <c r="D109" s="46">
        <v>7.8050795181116648</v>
      </c>
      <c r="E109" s="46">
        <v>7.9207508417921684</v>
      </c>
      <c r="F109" s="46">
        <v>8.0702593402266505</v>
      </c>
      <c r="G109" s="46">
        <v>8.1012940706612806</v>
      </c>
      <c r="H109" s="46">
        <v>8.1427660983280905</v>
      </c>
      <c r="I109" s="46">
        <v>8.1928099132259629</v>
      </c>
      <c r="J109" s="46">
        <v>8.240779675498187</v>
      </c>
      <c r="K109" s="46">
        <v>8.3335154526087525</v>
      </c>
    </row>
    <row r="110" spans="1:11" ht="11.25" customHeight="1" x14ac:dyDescent="0.2">
      <c r="A110" s="61" t="s">
        <v>78</v>
      </c>
      <c r="B110" s="46">
        <v>17.149421197457063</v>
      </c>
      <c r="C110" s="46">
        <v>17.176182225081604</v>
      </c>
      <c r="D110" s="46">
        <v>17.247771371745849</v>
      </c>
      <c r="E110" s="46">
        <v>17.327761019599173</v>
      </c>
      <c r="F110" s="46">
        <v>17.376644204106462</v>
      </c>
      <c r="G110" s="46">
        <v>17.420594430327721</v>
      </c>
      <c r="H110" s="46">
        <v>17.495393029108129</v>
      </c>
      <c r="I110" s="46">
        <v>17.532534062975301</v>
      </c>
      <c r="J110" s="46">
        <v>17.570352328760581</v>
      </c>
      <c r="K110" s="46">
        <v>17.817974888913103</v>
      </c>
    </row>
    <row r="111" spans="1:11" ht="11.25" customHeight="1" x14ac:dyDescent="0.2">
      <c r="A111" s="61" t="s">
        <v>79</v>
      </c>
      <c r="B111" s="46">
        <v>30.988848089215285</v>
      </c>
      <c r="C111" s="46">
        <v>31.129402442689692</v>
      </c>
      <c r="D111" s="46">
        <v>31.226240561318882</v>
      </c>
      <c r="E111" s="46">
        <v>31.287983852142748</v>
      </c>
      <c r="F111" s="46">
        <v>31.745688169522836</v>
      </c>
      <c r="G111" s="46">
        <v>31.996704240175035</v>
      </c>
      <c r="H111" s="46">
        <v>32.278241250121866</v>
      </c>
      <c r="I111" s="46">
        <v>32.850056211354691</v>
      </c>
      <c r="J111" s="46">
        <v>33.369463306531806</v>
      </c>
      <c r="K111" s="46">
        <v>33.952710462845985</v>
      </c>
    </row>
    <row r="112" spans="1:11" ht="11.25" customHeight="1" x14ac:dyDescent="0.2">
      <c r="A112" s="61" t="s">
        <v>80</v>
      </c>
      <c r="B112" s="46">
        <v>50.941354292623942</v>
      </c>
      <c r="C112" s="46">
        <v>51.074623532414499</v>
      </c>
      <c r="D112" s="46">
        <v>51.182062092755842</v>
      </c>
      <c r="E112" s="46">
        <v>51.397768564613983</v>
      </c>
      <c r="F112" s="46">
        <v>51.625854168341505</v>
      </c>
      <c r="G112" s="46">
        <v>51.764848133101182</v>
      </c>
      <c r="H112" s="46">
        <v>51.876918602772484</v>
      </c>
      <c r="I112" s="46">
        <v>51.920539439216064</v>
      </c>
      <c r="J112" s="46">
        <v>52.088152750515064</v>
      </c>
      <c r="K112" s="46">
        <v>52.267910338428479</v>
      </c>
    </row>
    <row r="113" spans="1:11" ht="11.25" customHeight="1" x14ac:dyDescent="0.2">
      <c r="A113" s="61" t="s">
        <v>81</v>
      </c>
      <c r="B113" s="46">
        <v>39.270171713895358</v>
      </c>
      <c r="C113" s="46">
        <v>39.30117408681226</v>
      </c>
      <c r="D113" s="46">
        <v>39.370678699151746</v>
      </c>
      <c r="E113" s="46">
        <v>39.80354480375216</v>
      </c>
      <c r="F113" s="46">
        <v>40.100558217915633</v>
      </c>
      <c r="G113" s="46">
        <v>40.175128703205957</v>
      </c>
      <c r="H113" s="46">
        <v>40.267292073660514</v>
      </c>
      <c r="I113" s="46">
        <v>40.247070289914923</v>
      </c>
      <c r="J113" s="46">
        <v>40.5203878231722</v>
      </c>
      <c r="K113" s="46">
        <v>40.780838187885301</v>
      </c>
    </row>
    <row r="114" spans="1:11" ht="11.25" customHeight="1" x14ac:dyDescent="0.2">
      <c r="A114" s="61" t="s">
        <v>109</v>
      </c>
      <c r="B114" s="46">
        <v>84.277270082486226</v>
      </c>
      <c r="C114" s="46">
        <v>84.752419756906832</v>
      </c>
      <c r="D114" s="46">
        <v>85.351096798767287</v>
      </c>
      <c r="E114" s="46">
        <v>86.140031452035643</v>
      </c>
      <c r="F114" s="46">
        <v>87.117304022054142</v>
      </c>
      <c r="G114" s="46">
        <v>88.071927287012727</v>
      </c>
      <c r="H114" s="46">
        <v>89.070774565221313</v>
      </c>
      <c r="I114" s="46">
        <v>90.391094361713812</v>
      </c>
      <c r="J114" s="46">
        <v>91.548387096774192</v>
      </c>
      <c r="K114" s="46">
        <v>92.743012059455921</v>
      </c>
    </row>
    <row r="115" spans="1:11" ht="11.25" customHeight="1" x14ac:dyDescent="0.2">
      <c r="A115" s="61"/>
      <c r="B115" s="46"/>
      <c r="C115" s="46"/>
      <c r="D115" s="46"/>
      <c r="E115" s="46"/>
      <c r="F115" s="46"/>
      <c r="G115" s="46"/>
      <c r="H115" s="46"/>
      <c r="I115" s="46"/>
      <c r="J115" s="46"/>
      <c r="K115" s="46"/>
    </row>
    <row r="116" spans="1:11" ht="11.25" customHeight="1" x14ac:dyDescent="0.2">
      <c r="A116" s="61" t="s">
        <v>356</v>
      </c>
      <c r="B116" s="46">
        <v>39.803574021017383</v>
      </c>
      <c r="C116" s="46">
        <v>39.776189123856717</v>
      </c>
      <c r="D116" s="46">
        <v>39.762865163398871</v>
      </c>
      <c r="E116" s="46">
        <v>39.862161421963449</v>
      </c>
      <c r="F116" s="46">
        <v>40.075801307572917</v>
      </c>
      <c r="G116" s="46">
        <v>40.14672311069301</v>
      </c>
      <c r="H116" s="46">
        <v>40.234180551165373</v>
      </c>
      <c r="I116" s="46">
        <v>40.349843077863113</v>
      </c>
      <c r="J116" s="46">
        <v>40.422664557856571</v>
      </c>
      <c r="K116" s="46">
        <v>40.772032798207668</v>
      </c>
    </row>
    <row r="117" spans="1:11" ht="11.25" customHeight="1" x14ac:dyDescent="0.2">
      <c r="A117" s="61" t="s">
        <v>357</v>
      </c>
      <c r="B117" s="46">
        <v>24.20877546413481</v>
      </c>
      <c r="C117" s="46">
        <v>24.197335000217823</v>
      </c>
      <c r="D117" s="46">
        <v>24.191541736738856</v>
      </c>
      <c r="E117" s="46">
        <v>24.204631856175762</v>
      </c>
      <c r="F117" s="46">
        <v>24.394275209576342</v>
      </c>
      <c r="G117" s="46">
        <v>24.514401972542561</v>
      </c>
      <c r="H117" s="46">
        <v>24.636891099520252</v>
      </c>
      <c r="I117" s="46">
        <v>24.76947760808741</v>
      </c>
      <c r="J117" s="46">
        <v>24.819860200823758</v>
      </c>
      <c r="K117" s="46">
        <v>25.062038372322078</v>
      </c>
    </row>
    <row r="118" spans="1:11" ht="11.25" customHeight="1" x14ac:dyDescent="0.2">
      <c r="A118" s="61" t="s">
        <v>358</v>
      </c>
      <c r="B118" s="46">
        <v>61.096845441741159</v>
      </c>
      <c r="C118" s="46">
        <v>61.071853164626177</v>
      </c>
      <c r="D118" s="46">
        <v>61.059442490335094</v>
      </c>
      <c r="E118" s="46">
        <v>61.283531584798617</v>
      </c>
      <c r="F118" s="46">
        <v>61.529261986356516</v>
      </c>
      <c r="G118" s="46">
        <v>61.533676831054862</v>
      </c>
      <c r="H118" s="46">
        <v>61.556470636013294</v>
      </c>
      <c r="I118" s="46">
        <v>61.61923615573027</v>
      </c>
      <c r="J118" s="46">
        <v>61.701414310241297</v>
      </c>
      <c r="K118" s="46">
        <v>62.156559804340084</v>
      </c>
    </row>
    <row r="119" spans="1:11" ht="11.25" customHeight="1" x14ac:dyDescent="0.2">
      <c r="A119" s="61" t="s">
        <v>359</v>
      </c>
      <c r="B119" s="46">
        <v>27.127339013009227</v>
      </c>
      <c r="C119" s="46">
        <v>27.031066250119878</v>
      </c>
      <c r="D119" s="46">
        <v>26.851653530315442</v>
      </c>
      <c r="E119" s="46">
        <v>26.719215668767177</v>
      </c>
      <c r="F119" s="46">
        <v>26.736681583670133</v>
      </c>
      <c r="G119" s="46">
        <v>26.690207841953033</v>
      </c>
      <c r="H119" s="46">
        <v>26.684075712970614</v>
      </c>
      <c r="I119" s="46">
        <v>26.741840028182729</v>
      </c>
      <c r="J119" s="46">
        <v>26.981621751508637</v>
      </c>
      <c r="K119" s="46">
        <v>27.172670090222518</v>
      </c>
    </row>
    <row r="120" spans="1:11" ht="11.25" customHeight="1" x14ac:dyDescent="0.2">
      <c r="A120" s="61" t="s">
        <v>360</v>
      </c>
      <c r="B120" s="46">
        <v>19.274136137817599</v>
      </c>
      <c r="C120" s="46">
        <v>19.367865191733557</v>
      </c>
      <c r="D120" s="46">
        <v>19.440506423972387</v>
      </c>
      <c r="E120" s="46">
        <v>19.526692321297443</v>
      </c>
      <c r="F120" s="46">
        <v>19.613161199910099</v>
      </c>
      <c r="G120" s="46">
        <v>19.693091999640558</v>
      </c>
      <c r="H120" s="46">
        <v>19.800379179144521</v>
      </c>
      <c r="I120" s="46">
        <v>19.896694300015987</v>
      </c>
      <c r="J120" s="46">
        <v>20.060157133795517</v>
      </c>
      <c r="K120" s="46">
        <v>20.294081246761532</v>
      </c>
    </row>
    <row r="121" spans="1:11" ht="11.25" customHeight="1" x14ac:dyDescent="0.2">
      <c r="A121" s="61" t="s">
        <v>361</v>
      </c>
      <c r="B121" s="46">
        <v>19.889792305547392</v>
      </c>
      <c r="C121" s="46">
        <v>19.924307536147968</v>
      </c>
      <c r="D121" s="46">
        <v>19.999153282361835</v>
      </c>
      <c r="E121" s="46">
        <v>20.068724050300478</v>
      </c>
      <c r="F121" s="46">
        <v>20.152204235449105</v>
      </c>
      <c r="G121" s="46">
        <v>20.241385916393224</v>
      </c>
      <c r="H121" s="46">
        <v>20.35460787962198</v>
      </c>
      <c r="I121" s="46">
        <v>20.441439815836304</v>
      </c>
      <c r="J121" s="46">
        <v>20.553900646185141</v>
      </c>
      <c r="K121" s="46">
        <v>20.785493559101173</v>
      </c>
    </row>
    <row r="122" spans="1:11" ht="11.25" customHeight="1" x14ac:dyDescent="0.2">
      <c r="A122" s="61" t="s">
        <v>362</v>
      </c>
      <c r="B122" s="46">
        <v>18.242707225229406</v>
      </c>
      <c r="C122" s="46">
        <v>18.435539471491484</v>
      </c>
      <c r="D122" s="46">
        <v>18.50552822862597</v>
      </c>
      <c r="E122" s="46">
        <v>18.620426071252236</v>
      </c>
      <c r="F122" s="46">
        <v>18.712303334550032</v>
      </c>
      <c r="G122" s="46">
        <v>18.776362705755343</v>
      </c>
      <c r="H122" s="46">
        <v>18.872477968953635</v>
      </c>
      <c r="I122" s="46">
        <v>18.983208754663561</v>
      </c>
      <c r="J122" s="46">
        <v>19.231457294225123</v>
      </c>
      <c r="K122" s="46">
        <v>19.470709081502712</v>
      </c>
    </row>
    <row r="123" spans="1:11" ht="11.25" customHeight="1" x14ac:dyDescent="0.2">
      <c r="A123" s="61"/>
      <c r="B123" s="46"/>
      <c r="D123" s="46"/>
      <c r="E123" s="46"/>
      <c r="F123" s="46"/>
      <c r="G123" s="46"/>
      <c r="H123" s="46"/>
      <c r="I123" s="46"/>
      <c r="K123" s="45"/>
    </row>
    <row r="124" spans="1:11" ht="11.25" customHeight="1" x14ac:dyDescent="0.2">
      <c r="A124" s="61" t="s">
        <v>291</v>
      </c>
      <c r="B124" s="46">
        <v>18.19890073481994</v>
      </c>
      <c r="C124" s="46">
        <v>18.25809953674522</v>
      </c>
      <c r="D124" s="46">
        <v>18.251192157067425</v>
      </c>
      <c r="E124" s="46">
        <v>18.299461186095989</v>
      </c>
      <c r="F124" s="46">
        <v>18.393157855532873</v>
      </c>
      <c r="G124" s="46">
        <v>18.453239238645189</v>
      </c>
      <c r="H124" s="46">
        <v>18.53135928479665</v>
      </c>
      <c r="I124" s="46">
        <v>18.627423896004718</v>
      </c>
      <c r="J124" s="46">
        <v>18.79421019562492</v>
      </c>
      <c r="K124" s="46">
        <v>18.998426724192015</v>
      </c>
    </row>
    <row r="125" spans="1:11" ht="11.25" customHeight="1" x14ac:dyDescent="0.2">
      <c r="A125" s="61" t="s">
        <v>363</v>
      </c>
      <c r="B125" s="46">
        <v>43.285380345361951</v>
      </c>
      <c r="C125" s="46">
        <v>43.284168701727864</v>
      </c>
      <c r="D125" s="46">
        <v>43.326832290347973</v>
      </c>
      <c r="E125" s="46">
        <v>43.415662550363727</v>
      </c>
      <c r="F125" s="46">
        <v>43.617630138132078</v>
      </c>
      <c r="G125" s="46">
        <v>43.684358482035925</v>
      </c>
      <c r="H125" s="46">
        <v>43.782710251580497</v>
      </c>
      <c r="I125" s="46">
        <v>42.488172417135814</v>
      </c>
      <c r="J125" s="46">
        <v>44.078978594784907</v>
      </c>
      <c r="K125" s="46">
        <v>44.425922299979895</v>
      </c>
    </row>
    <row r="126" spans="1:11" ht="11.25" customHeight="1" x14ac:dyDescent="0.2">
      <c r="A126" s="16"/>
      <c r="C126" s="46"/>
      <c r="D126" s="46"/>
      <c r="E126" s="46"/>
      <c r="F126" s="46"/>
      <c r="G126" s="46"/>
      <c r="H126" s="46"/>
      <c r="I126" s="46"/>
      <c r="K126" s="46"/>
    </row>
    <row r="127" spans="1:11" ht="11.25" customHeight="1" x14ac:dyDescent="0.2">
      <c r="A127" s="62" t="s">
        <v>238</v>
      </c>
      <c r="B127" s="45">
        <v>30.145822770921679</v>
      </c>
      <c r="C127" s="45">
        <v>30.151011093353162</v>
      </c>
      <c r="D127" s="45">
        <v>30.132845597002685</v>
      </c>
      <c r="E127" s="45">
        <v>30.175827120498653</v>
      </c>
      <c r="F127" s="45">
        <v>30.306503972625809</v>
      </c>
      <c r="G127" s="45">
        <v>30.35867585797714</v>
      </c>
      <c r="H127" s="45">
        <v>30.442202368772282</v>
      </c>
      <c r="I127" s="45">
        <v>30.556575729131783</v>
      </c>
      <c r="J127" s="45">
        <v>30.72602986377175</v>
      </c>
      <c r="K127" s="45">
        <v>31.015421600039897</v>
      </c>
    </row>
    <row r="128" spans="1:11" ht="12" customHeight="1" x14ac:dyDescent="0.2">
      <c r="A128" s="63"/>
      <c r="B128" s="63"/>
      <c r="C128" s="63"/>
      <c r="D128" s="63"/>
      <c r="E128" s="63"/>
      <c r="F128" s="63"/>
      <c r="G128" s="64"/>
      <c r="H128" s="74"/>
      <c r="I128" s="74"/>
      <c r="J128" s="74"/>
      <c r="K128" s="74"/>
    </row>
    <row r="129" spans="1:11" ht="6" customHeight="1" x14ac:dyDescent="0.2">
      <c r="A129" s="65"/>
      <c r="B129" s="65"/>
      <c r="C129" s="65"/>
      <c r="D129" s="65"/>
      <c r="E129" s="65"/>
      <c r="F129" s="65"/>
      <c r="H129" s="45"/>
    </row>
    <row r="130" spans="1:11" ht="15" customHeight="1" x14ac:dyDescent="0.2">
      <c r="A130" s="65"/>
      <c r="B130" s="45"/>
      <c r="C130" s="45"/>
      <c r="D130" s="45"/>
      <c r="E130" s="45"/>
      <c r="F130" s="45"/>
      <c r="G130" s="45"/>
      <c r="H130" s="45"/>
      <c r="I130" s="45"/>
      <c r="J130" s="45"/>
      <c r="K130" s="45"/>
    </row>
    <row r="131" spans="1:11" x14ac:dyDescent="0.2">
      <c r="A131" s="67" t="s">
        <v>110</v>
      </c>
      <c r="B131" s="45"/>
      <c r="C131" s="45"/>
      <c r="D131" s="45"/>
      <c r="E131" s="45"/>
      <c r="F131" s="45"/>
      <c r="G131" s="45"/>
      <c r="H131" s="45"/>
      <c r="I131" s="45"/>
      <c r="J131" s="45"/>
      <c r="K131" s="45"/>
    </row>
    <row r="132" spans="1:11" ht="12.75" customHeight="1" x14ac:dyDescent="0.2">
      <c r="A132" s="337" t="s">
        <v>345</v>
      </c>
      <c r="B132" s="337"/>
      <c r="C132" s="337"/>
      <c r="D132" s="337"/>
      <c r="E132" s="337"/>
      <c r="F132" s="337"/>
      <c r="G132" s="336"/>
      <c r="H132" s="336"/>
      <c r="I132" s="336"/>
      <c r="J132" s="336"/>
      <c r="K132" s="174"/>
    </row>
    <row r="133" spans="1:11" x14ac:dyDescent="0.2">
      <c r="A133" s="358" t="s">
        <v>421</v>
      </c>
      <c r="B133" s="358"/>
      <c r="C133" s="358"/>
      <c r="D133" s="358"/>
      <c r="E133" s="358"/>
      <c r="F133" s="358"/>
      <c r="G133" s="359"/>
      <c r="H133" s="359"/>
      <c r="I133" s="360"/>
      <c r="J133" s="360"/>
      <c r="K133" s="360"/>
    </row>
  </sheetData>
  <mergeCells count="3">
    <mergeCell ref="A132:J132"/>
    <mergeCell ref="A1:K1"/>
    <mergeCell ref="A133:K133"/>
  </mergeCells>
  <printOptions horizontalCentered="1"/>
  <pageMargins left="0.39370078740157483" right="0.39370078740157483" top="0.39370078740157483" bottom="0.39370078740157483" header="0.51181102362204722" footer="0.51181102362204722"/>
  <pageSetup paperSize="9" scale="78" orientation="portrait" r:id="rId1"/>
  <headerFooter alignWithMargins="0"/>
  <rowBreaks count="1" manualBreakCount="1">
    <brk id="65" max="1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8"/>
  <sheetViews>
    <sheetView zoomScaleNormal="100" zoomScaleSheetLayoutView="100" workbookViewId="0">
      <pane xSplit="1" ySplit="4" topLeftCell="B5" activePane="bottomRight" state="frozen"/>
      <selection pane="topRight" activeCell="B1" sqref="B1"/>
      <selection pane="bottomLeft" activeCell="A5" sqref="A5"/>
      <selection pane="bottomRight" sqref="A1:P1"/>
    </sheetView>
  </sheetViews>
  <sheetFormatPr defaultColWidth="9.140625" defaultRowHeight="12.75" x14ac:dyDescent="0.2"/>
  <cols>
    <col min="1" max="2" width="11.7109375" style="43" customWidth="1"/>
    <col min="3" max="3" width="9" style="43" bestFit="1" customWidth="1"/>
    <col min="4" max="6" width="7.7109375" style="43" customWidth="1"/>
    <col min="7" max="7" width="8.7109375" style="196" customWidth="1"/>
    <col min="8" max="16" width="7.7109375" style="43" customWidth="1"/>
    <col min="17" max="17" width="10" style="43" bestFit="1" customWidth="1"/>
    <col min="18" max="16384" width="9.140625" style="43"/>
  </cols>
  <sheetData>
    <row r="1" spans="1:18" ht="44.25" customHeight="1" x14ac:dyDescent="0.2">
      <c r="A1" s="352" t="s">
        <v>410</v>
      </c>
      <c r="B1" s="352"/>
      <c r="C1" s="352"/>
      <c r="D1" s="352"/>
      <c r="E1" s="352"/>
      <c r="F1" s="352"/>
      <c r="G1" s="352"/>
      <c r="H1" s="352"/>
      <c r="I1" s="352"/>
      <c r="J1" s="352"/>
      <c r="K1" s="352"/>
      <c r="L1" s="352"/>
      <c r="M1" s="352"/>
      <c r="N1" s="352"/>
      <c r="O1" s="352"/>
      <c r="P1" s="352"/>
    </row>
    <row r="2" spans="1:18" ht="17.25" customHeight="1" x14ac:dyDescent="0.2"/>
    <row r="3" spans="1:18" ht="40.15" customHeight="1" x14ac:dyDescent="0.2">
      <c r="A3" s="364" t="s">
        <v>3</v>
      </c>
      <c r="B3" s="366" t="s">
        <v>178</v>
      </c>
      <c r="C3" s="363" t="s">
        <v>170</v>
      </c>
      <c r="D3" s="363"/>
      <c r="E3" s="363"/>
      <c r="F3" s="363"/>
      <c r="G3" s="363"/>
      <c r="H3" s="363"/>
      <c r="I3" s="363"/>
      <c r="J3" s="363"/>
      <c r="K3" s="363"/>
      <c r="L3" s="363"/>
      <c r="M3" s="363"/>
      <c r="N3" s="363"/>
      <c r="O3" s="363"/>
      <c r="P3" s="361" t="s">
        <v>139</v>
      </c>
    </row>
    <row r="4" spans="1:18" ht="63.75" customHeight="1" x14ac:dyDescent="0.2">
      <c r="A4" s="365"/>
      <c r="B4" s="367"/>
      <c r="C4" s="31" t="s">
        <v>179</v>
      </c>
      <c r="D4" s="31" t="s">
        <v>171</v>
      </c>
      <c r="E4" s="31" t="s">
        <v>172</v>
      </c>
      <c r="F4" s="32" t="s">
        <v>173</v>
      </c>
      <c r="G4" s="193" t="s">
        <v>136</v>
      </c>
      <c r="H4" s="32" t="s">
        <v>137</v>
      </c>
      <c r="I4" s="32" t="s">
        <v>184</v>
      </c>
      <c r="J4" s="32" t="s">
        <v>138</v>
      </c>
      <c r="K4" s="33" t="s">
        <v>185</v>
      </c>
      <c r="L4" s="33" t="s">
        <v>174</v>
      </c>
      <c r="M4" s="33" t="s">
        <v>175</v>
      </c>
      <c r="N4" s="33" t="s">
        <v>177</v>
      </c>
      <c r="O4" s="34" t="s">
        <v>183</v>
      </c>
      <c r="P4" s="362"/>
    </row>
    <row r="5" spans="1:18" ht="9" customHeight="1" x14ac:dyDescent="0.2">
      <c r="A5" s="66"/>
      <c r="B5" s="66"/>
      <c r="D5" s="66"/>
      <c r="F5" s="66"/>
      <c r="H5" s="66"/>
      <c r="J5" s="66"/>
      <c r="L5" s="66"/>
      <c r="N5" s="66"/>
      <c r="P5" s="66"/>
    </row>
    <row r="6" spans="1:18" ht="11.25" customHeight="1" x14ac:dyDescent="0.2">
      <c r="A6" s="41" t="s">
        <v>83</v>
      </c>
      <c r="B6" s="108">
        <v>15.392983481272751</v>
      </c>
      <c r="C6" s="108">
        <v>41.737063845628199</v>
      </c>
      <c r="D6" s="108">
        <v>13.60114005394488</v>
      </c>
      <c r="E6" s="108">
        <v>10.30543873681016</v>
      </c>
      <c r="F6" s="108">
        <v>9.8157681655889295</v>
      </c>
      <c r="G6" s="197">
        <v>0</v>
      </c>
      <c r="H6" s="108">
        <v>8.9458032336059183</v>
      </c>
      <c r="I6" s="108">
        <v>0.39804089815160798</v>
      </c>
      <c r="J6" s="108">
        <v>0.38918511126949079</v>
      </c>
      <c r="K6" s="108">
        <v>6.6323999826780211</v>
      </c>
      <c r="L6" s="108">
        <v>3.5924825607679054</v>
      </c>
      <c r="M6" s="197">
        <v>0</v>
      </c>
      <c r="N6" s="108">
        <v>1.8585214871708218</v>
      </c>
      <c r="O6" s="108">
        <v>2.7241559243840672</v>
      </c>
      <c r="P6" s="68">
        <v>100</v>
      </c>
      <c r="Q6" s="52"/>
      <c r="R6" s="57"/>
    </row>
    <row r="7" spans="1:18" ht="11.25" customHeight="1" x14ac:dyDescent="0.2">
      <c r="A7" s="41" t="s">
        <v>4</v>
      </c>
      <c r="B7" s="108">
        <v>2.9524997398911679</v>
      </c>
      <c r="C7" s="108">
        <v>0.94296524996858189</v>
      </c>
      <c r="D7" s="108">
        <v>6.2602533141768308</v>
      </c>
      <c r="E7" s="108">
        <v>17.751437586824132</v>
      </c>
      <c r="F7" s="108">
        <v>14.702360937038284</v>
      </c>
      <c r="G7" s="194">
        <v>0.25474072489020677</v>
      </c>
      <c r="H7" s="108">
        <v>2.6246361453312819</v>
      </c>
      <c r="I7" s="197">
        <v>0</v>
      </c>
      <c r="J7" s="108">
        <v>0.15208021275945344</v>
      </c>
      <c r="K7" s="108">
        <v>1.0380684539275926</v>
      </c>
      <c r="L7" s="108">
        <v>10.881165150110219</v>
      </c>
      <c r="M7" s="197">
        <v>2.1228393740850562</v>
      </c>
      <c r="N7" s="108">
        <v>13.143390157497697</v>
      </c>
      <c r="O7" s="108">
        <v>30.126062693390665</v>
      </c>
      <c r="P7" s="68">
        <v>99.999999999999986</v>
      </c>
      <c r="Q7" s="52"/>
      <c r="R7" s="57"/>
    </row>
    <row r="8" spans="1:18" ht="11.25" customHeight="1" x14ac:dyDescent="0.2">
      <c r="A8" s="41" t="s">
        <v>5</v>
      </c>
      <c r="B8" s="108">
        <v>1.5632911269568321</v>
      </c>
      <c r="C8" s="108">
        <v>0.85067341875243263</v>
      </c>
      <c r="D8" s="108">
        <v>17.927209817257918</v>
      </c>
      <c r="E8" s="108">
        <v>28.479744053076463</v>
      </c>
      <c r="F8" s="108">
        <v>23.088731618868017</v>
      </c>
      <c r="G8" s="194">
        <v>9.9456286596989738</v>
      </c>
      <c r="H8" s="108">
        <v>10.389711966598778</v>
      </c>
      <c r="I8" s="197">
        <v>1.8622447871112797</v>
      </c>
      <c r="J8" s="197">
        <v>0</v>
      </c>
      <c r="K8" s="108">
        <v>0.62074826237042657</v>
      </c>
      <c r="L8" s="197">
        <v>0</v>
      </c>
      <c r="M8" s="197">
        <v>0</v>
      </c>
      <c r="N8" s="108">
        <v>6.8353074162657155</v>
      </c>
      <c r="O8" s="197">
        <v>0</v>
      </c>
      <c r="P8" s="68">
        <v>100</v>
      </c>
      <c r="Q8" s="52"/>
      <c r="R8" s="57"/>
    </row>
    <row r="9" spans="1:18" ht="11.25" customHeight="1" x14ac:dyDescent="0.2">
      <c r="A9" s="41" t="s">
        <v>6</v>
      </c>
      <c r="B9" s="108">
        <v>1.8772219164116064</v>
      </c>
      <c r="C9" s="197">
        <v>0</v>
      </c>
      <c r="D9" s="108">
        <v>25.754099239768021</v>
      </c>
      <c r="E9" s="108">
        <v>10.745365072229454</v>
      </c>
      <c r="F9" s="108">
        <v>16.06949910034081</v>
      </c>
      <c r="G9" s="197">
        <v>0</v>
      </c>
      <c r="H9" s="108">
        <v>10.953364907928981</v>
      </c>
      <c r="I9" s="197">
        <v>1.5295917703718325</v>
      </c>
      <c r="J9" s="197">
        <v>0.19967071446745538</v>
      </c>
      <c r="K9" s="108">
        <v>10.44791275644851</v>
      </c>
      <c r="L9" s="197">
        <v>17.799217975384593</v>
      </c>
      <c r="M9" s="197">
        <v>0</v>
      </c>
      <c r="N9" s="108">
        <v>2.6523116734345531</v>
      </c>
      <c r="O9" s="197">
        <v>3.848966789625794</v>
      </c>
      <c r="P9" s="68">
        <v>99.999999999999986</v>
      </c>
      <c r="Q9" s="52"/>
      <c r="R9" s="57"/>
    </row>
    <row r="10" spans="1:18" ht="11.25" customHeight="1" x14ac:dyDescent="0.2">
      <c r="A10" s="41" t="s">
        <v>84</v>
      </c>
      <c r="B10" s="108">
        <v>1.5821410873817887</v>
      </c>
      <c r="C10" s="108">
        <v>4.753519452986108</v>
      </c>
      <c r="D10" s="108">
        <v>47.638768437053372</v>
      </c>
      <c r="E10" s="108">
        <v>16.30837453930474</v>
      </c>
      <c r="F10" s="108">
        <v>3.7130268616102602</v>
      </c>
      <c r="G10" s="194">
        <v>4.0111781650781104</v>
      </c>
      <c r="H10" s="108">
        <v>2.165492195249227</v>
      </c>
      <c r="I10" s="197">
        <v>0</v>
      </c>
      <c r="J10" s="197">
        <v>0.4753519452986108</v>
      </c>
      <c r="K10" s="108">
        <v>5.8814768022969002</v>
      </c>
      <c r="L10" s="197">
        <v>15.052811601122675</v>
      </c>
      <c r="M10" s="197">
        <v>0</v>
      </c>
      <c r="N10" s="197">
        <v>0</v>
      </c>
      <c r="O10" s="197">
        <v>0</v>
      </c>
      <c r="P10" s="68">
        <v>100</v>
      </c>
      <c r="Q10" s="52"/>
      <c r="R10" s="57"/>
    </row>
    <row r="11" spans="1:18" ht="11.25" customHeight="1" x14ac:dyDescent="0.2">
      <c r="A11" s="41" t="s">
        <v>7</v>
      </c>
      <c r="B11" s="108">
        <v>8.8990835720420129</v>
      </c>
      <c r="C11" s="108">
        <v>10.467848859112459</v>
      </c>
      <c r="D11" s="108">
        <v>1.2511954645625492</v>
      </c>
      <c r="E11" s="108">
        <v>4.1779744402108872</v>
      </c>
      <c r="F11" s="108">
        <v>3.066892966996936</v>
      </c>
      <c r="G11" s="194">
        <v>38.57477546545568</v>
      </c>
      <c r="H11" s="108">
        <v>1.9051007187323266</v>
      </c>
      <c r="I11" s="197">
        <v>0</v>
      </c>
      <c r="J11" s="197">
        <v>2.8082740084200263E-2</v>
      </c>
      <c r="K11" s="108">
        <v>1.364905086632406</v>
      </c>
      <c r="L11" s="197">
        <v>2.3300881834003735</v>
      </c>
      <c r="M11" s="197">
        <v>36.825763231631051</v>
      </c>
      <c r="N11" s="197">
        <v>0</v>
      </c>
      <c r="O11" s="197">
        <v>7.3728431811240823E-3</v>
      </c>
      <c r="P11" s="68">
        <v>100</v>
      </c>
      <c r="Q11" s="52"/>
      <c r="R11" s="57"/>
    </row>
    <row r="12" spans="1:18" ht="11.25" customHeight="1" x14ac:dyDescent="0.2">
      <c r="A12" s="41" t="s">
        <v>140</v>
      </c>
      <c r="B12" s="108">
        <v>1.3723112550087138</v>
      </c>
      <c r="C12" s="108">
        <v>3.1303245616823232</v>
      </c>
      <c r="D12" s="108">
        <v>18.785222171173853</v>
      </c>
      <c r="E12" s="108">
        <v>32.997714381481579</v>
      </c>
      <c r="F12" s="108">
        <v>6.8626346159958622</v>
      </c>
      <c r="G12" s="197">
        <v>0</v>
      </c>
      <c r="H12" s="108">
        <v>2.6268720544849846</v>
      </c>
      <c r="I12" s="197">
        <v>0</v>
      </c>
      <c r="J12" s="197">
        <v>1.3070790604403066</v>
      </c>
      <c r="K12" s="108">
        <v>5.9957755066069112</v>
      </c>
      <c r="L12" s="197">
        <v>5.6597231252004612</v>
      </c>
      <c r="M12" s="197">
        <v>16.855593793674046</v>
      </c>
      <c r="N12" s="197">
        <v>5.7790607292596734</v>
      </c>
      <c r="O12" s="197">
        <v>0</v>
      </c>
      <c r="P12" s="68">
        <v>100</v>
      </c>
      <c r="Q12" s="52"/>
      <c r="R12" s="57"/>
    </row>
    <row r="13" spans="1:18" ht="11.25" customHeight="1" x14ac:dyDescent="0.2">
      <c r="A13" s="41" t="s">
        <v>9</v>
      </c>
      <c r="B13" s="108">
        <v>1.0917128966225647</v>
      </c>
      <c r="C13" s="108">
        <v>28.3420320714126</v>
      </c>
      <c r="D13" s="108">
        <v>6.9839039972497616</v>
      </c>
      <c r="E13" s="108">
        <v>5.6536922802093095</v>
      </c>
      <c r="F13" s="108">
        <v>35.595875182745495</v>
      </c>
      <c r="G13" s="197">
        <v>0</v>
      </c>
      <c r="H13" s="108">
        <v>3.8362042393805127</v>
      </c>
      <c r="I13" s="197">
        <v>0.60345948640922487</v>
      </c>
      <c r="J13" s="197">
        <v>1.8512360547581774</v>
      </c>
      <c r="K13" s="197">
        <v>0</v>
      </c>
      <c r="L13" s="197">
        <v>14.144917571600912</v>
      </c>
      <c r="M13" s="197">
        <v>0</v>
      </c>
      <c r="N13" s="197">
        <v>2.1343593929497247</v>
      </c>
      <c r="O13" s="197">
        <v>0.85431972328428463</v>
      </c>
      <c r="P13" s="68">
        <v>99.999999999999986</v>
      </c>
      <c r="Q13" s="52"/>
      <c r="R13" s="57"/>
    </row>
    <row r="14" spans="1:18" ht="11.25" customHeight="1" x14ac:dyDescent="0.2">
      <c r="A14" s="41" t="s">
        <v>10</v>
      </c>
      <c r="B14" s="108">
        <v>3.0032301342071679</v>
      </c>
      <c r="C14" s="108">
        <v>12.351274787535409</v>
      </c>
      <c r="D14" s="108">
        <v>25.001556517137253</v>
      </c>
      <c r="E14" s="108">
        <v>15.386638856893814</v>
      </c>
      <c r="F14" s="108">
        <v>12.654795629299878</v>
      </c>
      <c r="G14" s="197">
        <v>0</v>
      </c>
      <c r="H14" s="108">
        <v>8.1997322790523928</v>
      </c>
      <c r="I14" s="197">
        <v>0</v>
      </c>
      <c r="J14" s="197">
        <v>1.8678205647044175</v>
      </c>
      <c r="K14" s="197">
        <v>7.4736170345235493</v>
      </c>
      <c r="L14" s="197">
        <v>10.662142390187716</v>
      </c>
      <c r="M14" s="197">
        <v>0</v>
      </c>
      <c r="N14" s="197">
        <v>5.2748809264390006</v>
      </c>
      <c r="O14" s="197">
        <v>1.1275410142265665</v>
      </c>
      <c r="P14" s="68">
        <v>100</v>
      </c>
      <c r="Q14" s="52"/>
      <c r="R14" s="57"/>
    </row>
    <row r="15" spans="1:18" ht="11.25" customHeight="1" x14ac:dyDescent="0.2">
      <c r="A15" s="41" t="s">
        <v>91</v>
      </c>
      <c r="B15" s="108">
        <v>0.5586979945926055</v>
      </c>
      <c r="C15" s="108">
        <v>11.713665943600867</v>
      </c>
      <c r="D15" s="108">
        <v>19.128377045947545</v>
      </c>
      <c r="E15" s="108">
        <v>23.781897061723527</v>
      </c>
      <c r="F15" s="108">
        <v>6.4511930585683306</v>
      </c>
      <c r="G15" s="197">
        <v>0</v>
      </c>
      <c r="H15" s="108">
        <v>2.9579964504042597</v>
      </c>
      <c r="I15" s="197">
        <v>0</v>
      </c>
      <c r="J15" s="197">
        <v>0.23663971603234074</v>
      </c>
      <c r="K15" s="197">
        <v>23.227765726681127</v>
      </c>
      <c r="L15" s="197">
        <v>12.502464997042004</v>
      </c>
      <c r="M15" s="197">
        <v>0</v>
      </c>
      <c r="N15" s="197">
        <v>0</v>
      </c>
      <c r="O15" s="197">
        <v>0</v>
      </c>
      <c r="P15" s="68">
        <v>100</v>
      </c>
      <c r="Q15" s="52"/>
      <c r="R15" s="57"/>
    </row>
    <row r="16" spans="1:18" ht="11.25" customHeight="1" x14ac:dyDescent="0.2">
      <c r="A16" s="41" t="s">
        <v>28</v>
      </c>
      <c r="B16" s="108">
        <v>0.8752522298805524</v>
      </c>
      <c r="C16" s="108">
        <v>39.145029141565743</v>
      </c>
      <c r="D16" s="108">
        <v>7.4410696668835667</v>
      </c>
      <c r="E16" s="108">
        <v>13.614498716091884</v>
      </c>
      <c r="F16" s="108">
        <v>12.358227856957942</v>
      </c>
      <c r="G16" s="197">
        <v>0</v>
      </c>
      <c r="H16" s="108">
        <v>4.8713293171847774</v>
      </c>
      <c r="I16" s="197">
        <v>0</v>
      </c>
      <c r="J16" s="197">
        <v>0.20990323460884533</v>
      </c>
      <c r="K16" s="197">
        <v>12.993010222287527</v>
      </c>
      <c r="L16" s="197">
        <v>7.0929801361572311</v>
      </c>
      <c r="M16" s="197">
        <v>0</v>
      </c>
      <c r="N16" s="197">
        <v>1.7491936217403774</v>
      </c>
      <c r="O16" s="197">
        <v>0.52475808652211331</v>
      </c>
      <c r="P16" s="68">
        <v>100</v>
      </c>
      <c r="Q16" s="52"/>
      <c r="R16" s="57"/>
    </row>
    <row r="17" spans="1:18" ht="11.25" customHeight="1" x14ac:dyDescent="0.2">
      <c r="A17" s="41" t="s">
        <v>29</v>
      </c>
      <c r="B17" s="108">
        <v>4.9845530938758387</v>
      </c>
      <c r="C17" s="108">
        <v>6.9865711389989507</v>
      </c>
      <c r="D17" s="108">
        <v>6.1177916857966634</v>
      </c>
      <c r="E17" s="108">
        <v>8.0669515230649935</v>
      </c>
      <c r="F17" s="108">
        <v>2.9741435919040935</v>
      </c>
      <c r="G17" s="197">
        <v>0</v>
      </c>
      <c r="H17" s="108">
        <v>0.78896990071938811</v>
      </c>
      <c r="I17" s="197">
        <v>8.3491528907731247E-2</v>
      </c>
      <c r="J17" s="197">
        <v>2.9222035117705936E-2</v>
      </c>
      <c r="K17" s="197">
        <v>4.1077832222603776</v>
      </c>
      <c r="L17" s="197">
        <v>0.25047458672319378</v>
      </c>
      <c r="M17" s="197">
        <v>68.924770208352271</v>
      </c>
      <c r="N17" s="197">
        <v>1.6698305781546252</v>
      </c>
      <c r="O17" s="197">
        <v>0</v>
      </c>
      <c r="P17" s="68">
        <v>100</v>
      </c>
      <c r="Q17" s="52"/>
      <c r="R17" s="57"/>
    </row>
    <row r="18" spans="1:18" ht="11.25" customHeight="1" x14ac:dyDescent="0.2">
      <c r="A18" s="41" t="s">
        <v>30</v>
      </c>
      <c r="B18" s="108">
        <v>2.2082572073991487</v>
      </c>
      <c r="C18" s="108">
        <v>11.117719413253258</v>
      </c>
      <c r="D18" s="108">
        <v>15.443161552721914</v>
      </c>
      <c r="E18" s="108">
        <v>18.131066421366491</v>
      </c>
      <c r="F18" s="108">
        <v>19.297211472717404</v>
      </c>
      <c r="G18" s="197">
        <v>0</v>
      </c>
      <c r="H18" s="108">
        <v>9.7127943778327595</v>
      </c>
      <c r="I18" s="197">
        <v>0</v>
      </c>
      <c r="J18" s="197">
        <v>3.413144001071426</v>
      </c>
      <c r="K18" s="197">
        <v>12.309592787610931</v>
      </c>
      <c r="L18" s="197">
        <v>7.3424404547921647</v>
      </c>
      <c r="M18" s="197">
        <v>0</v>
      </c>
      <c r="N18" s="197">
        <v>1.5736570167833253</v>
      </c>
      <c r="O18" s="197">
        <v>1.6592125018503248</v>
      </c>
      <c r="P18" s="68">
        <v>100</v>
      </c>
      <c r="Q18" s="52"/>
      <c r="R18" s="57"/>
    </row>
    <row r="19" spans="1:18" ht="11.25" customHeight="1" x14ac:dyDescent="0.2">
      <c r="A19" s="41" t="s">
        <v>11</v>
      </c>
      <c r="B19" s="108">
        <v>2.8376201009130315</v>
      </c>
      <c r="C19" s="108">
        <v>31.428845000838617</v>
      </c>
      <c r="D19" s="108">
        <v>4.1434814935246456</v>
      </c>
      <c r="E19" s="108">
        <v>6.3790259303361987</v>
      </c>
      <c r="F19" s="108">
        <v>4.8480494251447981</v>
      </c>
      <c r="G19" s="194">
        <v>1.9921202006771923</v>
      </c>
      <c r="H19" s="108">
        <v>9.7813744472669715</v>
      </c>
      <c r="I19" s="197">
        <v>0</v>
      </c>
      <c r="J19" s="197">
        <v>0.42734191401623639</v>
      </c>
      <c r="K19" s="197">
        <v>7.1573665713233661</v>
      </c>
      <c r="L19" s="197">
        <v>19.384550529486273</v>
      </c>
      <c r="M19" s="197">
        <v>9.661268877748725</v>
      </c>
      <c r="N19" s="197">
        <v>0</v>
      </c>
      <c r="O19" s="197">
        <v>4.796575609636978</v>
      </c>
      <c r="P19" s="68">
        <v>100</v>
      </c>
      <c r="Q19" s="52"/>
      <c r="R19" s="57"/>
    </row>
    <row r="20" spans="1:18" ht="11.25" customHeight="1" x14ac:dyDescent="0.2">
      <c r="A20" s="41" t="s">
        <v>12</v>
      </c>
      <c r="B20" s="108">
        <v>9.3545819736572859</v>
      </c>
      <c r="C20" s="108">
        <v>4.0280865437640525</v>
      </c>
      <c r="D20" s="108">
        <v>1.7087535013199386</v>
      </c>
      <c r="E20" s="108">
        <v>2.8243117380707599</v>
      </c>
      <c r="F20" s="108">
        <v>4.3546461493827433</v>
      </c>
      <c r="G20" s="197">
        <v>0</v>
      </c>
      <c r="H20" s="108">
        <v>7.1709852970466299</v>
      </c>
      <c r="I20" s="197">
        <v>0</v>
      </c>
      <c r="J20" s="197">
        <v>1.3615572627708235</v>
      </c>
      <c r="K20" s="197">
        <v>2.1202485375909079</v>
      </c>
      <c r="L20" s="197">
        <v>3.5309940927998009</v>
      </c>
      <c r="M20" s="197">
        <v>0.36222039808842033</v>
      </c>
      <c r="N20" s="197">
        <v>71.753313661853952</v>
      </c>
      <c r="O20" s="197">
        <v>0.7848828173119764</v>
      </c>
      <c r="P20" s="68">
        <v>100.00000000000001</v>
      </c>
      <c r="Q20" s="52"/>
      <c r="R20" s="57"/>
    </row>
    <row r="21" spans="1:18" ht="11.25" customHeight="1" x14ac:dyDescent="0.2">
      <c r="A21" s="41" t="s">
        <v>13</v>
      </c>
      <c r="B21" s="108">
        <v>1.6475557662823364</v>
      </c>
      <c r="C21" s="108">
        <v>12.640175573309524</v>
      </c>
      <c r="D21" s="197">
        <v>0</v>
      </c>
      <c r="E21" s="108">
        <v>12.037718138675482</v>
      </c>
      <c r="F21" s="108">
        <v>19.642129525658905</v>
      </c>
      <c r="G21" s="197">
        <v>0</v>
      </c>
      <c r="H21" s="108">
        <v>4.1588389784581121</v>
      </c>
      <c r="I21" s="197">
        <v>0</v>
      </c>
      <c r="J21" s="197">
        <v>1.5580517494799098</v>
      </c>
      <c r="K21" s="197">
        <v>0.12170178088031403</v>
      </c>
      <c r="L21" s="197">
        <v>15.511934170767097</v>
      </c>
      <c r="M21" s="197">
        <v>0</v>
      </c>
      <c r="N21" s="197">
        <v>33.683959974234185</v>
      </c>
      <c r="O21" s="197">
        <v>0.64549010853647226</v>
      </c>
      <c r="P21" s="68">
        <v>100</v>
      </c>
      <c r="Q21" s="52"/>
      <c r="R21" s="57"/>
    </row>
    <row r="22" spans="1:18" ht="11.25" customHeight="1" x14ac:dyDescent="0.2">
      <c r="A22" s="41" t="s">
        <v>85</v>
      </c>
      <c r="B22" s="108">
        <v>30.755863529231419</v>
      </c>
      <c r="C22" s="108">
        <v>3.9671506839713565E-2</v>
      </c>
      <c r="D22" s="197">
        <v>7.6334707895751324</v>
      </c>
      <c r="E22" s="108">
        <v>2.5499262097512161</v>
      </c>
      <c r="F22" s="108">
        <v>2.3518957668929046</v>
      </c>
      <c r="G22" s="194">
        <v>7.7878890537325399E-2</v>
      </c>
      <c r="H22" s="108">
        <v>0.4919609515242846</v>
      </c>
      <c r="I22" s="197">
        <v>6.4405842474368105E-2</v>
      </c>
      <c r="J22" s="197">
        <v>0.13166205234240233</v>
      </c>
      <c r="K22" s="197">
        <v>3.1151556214930161E-2</v>
      </c>
      <c r="L22" s="197">
        <v>1.4946828187485641</v>
      </c>
      <c r="M22" s="197">
        <v>85.133293615099163</v>
      </c>
      <c r="N22" s="197">
        <v>0</v>
      </c>
      <c r="O22" s="197">
        <v>0</v>
      </c>
      <c r="P22" s="68">
        <v>100</v>
      </c>
      <c r="Q22" s="52"/>
      <c r="R22" s="57"/>
    </row>
    <row r="23" spans="1:18" ht="11.25" customHeight="1" x14ac:dyDescent="0.2">
      <c r="A23" s="41" t="s">
        <v>123</v>
      </c>
      <c r="B23" s="108">
        <v>13.80611883752765</v>
      </c>
      <c r="C23" s="108">
        <v>3.4531419676062267</v>
      </c>
      <c r="D23" s="197">
        <v>41.490014520752574</v>
      </c>
      <c r="E23" s="108">
        <v>28.627471133316391</v>
      </c>
      <c r="F23" s="108">
        <v>14.196182535531829</v>
      </c>
      <c r="G23" s="194">
        <v>0.84547442657937999</v>
      </c>
      <c r="H23" s="108">
        <v>5.5559918895564842</v>
      </c>
      <c r="I23" s="197">
        <v>0.18213334262525416</v>
      </c>
      <c r="J23" s="197">
        <v>0.32189887524966393</v>
      </c>
      <c r="K23" s="197">
        <v>2.6538985681059652</v>
      </c>
      <c r="L23" s="197">
        <v>0.71835106253619518</v>
      </c>
      <c r="M23" s="197">
        <v>0</v>
      </c>
      <c r="N23" s="197">
        <v>0</v>
      </c>
      <c r="O23" s="197">
        <v>1.9554416781400359</v>
      </c>
      <c r="P23" s="68">
        <v>99.999999999999986</v>
      </c>
      <c r="Q23" s="52"/>
      <c r="R23" s="57"/>
    </row>
    <row r="24" spans="1:18" ht="11.25" customHeight="1" x14ac:dyDescent="0.2">
      <c r="A24" s="41" t="s">
        <v>240</v>
      </c>
      <c r="B24" s="108">
        <v>22.130212441857303</v>
      </c>
      <c r="C24" s="108">
        <v>81.786009231979051</v>
      </c>
      <c r="D24" s="197">
        <v>1.6338901228149028</v>
      </c>
      <c r="E24" s="108">
        <v>2.0468422078357511</v>
      </c>
      <c r="F24" s="108">
        <v>4.3621162452539597</v>
      </c>
      <c r="G24" s="194">
        <v>0.63583722665329356</v>
      </c>
      <c r="H24" s="108">
        <v>1.1974613491625488</v>
      </c>
      <c r="I24" s="197">
        <v>0</v>
      </c>
      <c r="J24" s="197">
        <v>0.19976353962363824</v>
      </c>
      <c r="K24" s="197">
        <v>3.9784588066057585</v>
      </c>
      <c r="L24" s="197">
        <v>0.56689579313855198</v>
      </c>
      <c r="M24" s="197">
        <v>0.10495541136307238</v>
      </c>
      <c r="N24" s="197">
        <v>1.6209567754419907</v>
      </c>
      <c r="O24" s="197">
        <v>1.8668132901274856</v>
      </c>
      <c r="P24" s="68">
        <v>100.00000000000001</v>
      </c>
      <c r="Q24" s="52"/>
      <c r="R24" s="57"/>
    </row>
    <row r="25" spans="1:18" ht="11.25" customHeight="1" x14ac:dyDescent="0.2">
      <c r="A25" s="41" t="s">
        <v>125</v>
      </c>
      <c r="B25" s="108">
        <v>7.6201536679825166</v>
      </c>
      <c r="C25" s="108">
        <v>4.5636268199238721</v>
      </c>
      <c r="D25" s="197">
        <v>35.900472152296736</v>
      </c>
      <c r="E25" s="108">
        <v>17.875308127909278</v>
      </c>
      <c r="F25" s="108">
        <v>12.202518886418709</v>
      </c>
      <c r="G25" s="194">
        <v>4.5362703563792195</v>
      </c>
      <c r="H25" s="108">
        <v>6.4300436069219371</v>
      </c>
      <c r="I25" s="197">
        <v>0</v>
      </c>
      <c r="J25" s="197">
        <v>0.53928512364010273</v>
      </c>
      <c r="K25" s="197">
        <v>6.098824489166252</v>
      </c>
      <c r="L25" s="197">
        <v>10.089501720156125</v>
      </c>
      <c r="M25" s="197">
        <v>0</v>
      </c>
      <c r="N25" s="197">
        <v>0</v>
      </c>
      <c r="O25" s="197">
        <v>1.7641487171877686</v>
      </c>
      <c r="P25" s="68">
        <v>99.999999999999986</v>
      </c>
      <c r="Q25" s="52"/>
      <c r="R25" s="57"/>
    </row>
    <row r="26" spans="1:18" ht="11.25" customHeight="1" x14ac:dyDescent="0.2">
      <c r="A26" s="41" t="s">
        <v>14</v>
      </c>
      <c r="B26" s="108">
        <v>5.6086233598313804</v>
      </c>
      <c r="C26" s="108">
        <v>3.7515614893741742</v>
      </c>
      <c r="D26" s="197">
        <v>24.350372063270001</v>
      </c>
      <c r="E26" s="108">
        <v>6.8600331157133443</v>
      </c>
      <c r="F26" s="108">
        <v>23.859972126588161</v>
      </c>
      <c r="G26" s="194">
        <v>4.9960357068629735</v>
      </c>
      <c r="H26" s="108">
        <v>6.8440259375498993</v>
      </c>
      <c r="I26" s="197">
        <v>0</v>
      </c>
      <c r="J26" s="197">
        <v>0.18849389822553225</v>
      </c>
      <c r="K26" s="197">
        <v>4.0270191693360102</v>
      </c>
      <c r="L26" s="197">
        <v>4.2696335145703816</v>
      </c>
      <c r="M26" s="197">
        <v>17.477055555566519</v>
      </c>
      <c r="N26" s="197">
        <v>2.42981464240339</v>
      </c>
      <c r="O26" s="197">
        <v>0.9459827805396136</v>
      </c>
      <c r="P26" s="68">
        <v>100</v>
      </c>
      <c r="Q26" s="52"/>
      <c r="R26" s="57"/>
    </row>
    <row r="27" spans="1:18" ht="11.25" customHeight="1" x14ac:dyDescent="0.2">
      <c r="A27" s="41" t="s">
        <v>15</v>
      </c>
      <c r="B27" s="108">
        <v>2.7819585012641257</v>
      </c>
      <c r="C27" s="108">
        <v>1.655282479036158</v>
      </c>
      <c r="D27" s="197">
        <v>10.230423232609134</v>
      </c>
      <c r="E27" s="108">
        <v>8.9759460015527512</v>
      </c>
      <c r="F27" s="108">
        <v>7.2567233773127864</v>
      </c>
      <c r="G27" s="194">
        <v>7.571763577192522</v>
      </c>
      <c r="H27" s="108">
        <v>4.6617765243614793</v>
      </c>
      <c r="I27" s="197">
        <v>0</v>
      </c>
      <c r="J27" s="197">
        <v>0.89232024862201886</v>
      </c>
      <c r="K27" s="197">
        <v>4.8310331931765349</v>
      </c>
      <c r="L27" s="197">
        <v>2.0460846465218263</v>
      </c>
      <c r="M27" s="197">
        <v>0</v>
      </c>
      <c r="N27" s="197">
        <v>8.8160103850162947</v>
      </c>
      <c r="O27" s="197">
        <v>43.062636334598494</v>
      </c>
      <c r="P27" s="68">
        <v>100</v>
      </c>
      <c r="Q27" s="52"/>
      <c r="R27" s="57"/>
    </row>
    <row r="28" spans="1:18" ht="11.25" customHeight="1" x14ac:dyDescent="0.2">
      <c r="A28" s="41" t="s">
        <v>16</v>
      </c>
      <c r="B28" s="108">
        <v>6.1691309034138424</v>
      </c>
      <c r="C28" s="108">
        <v>3.0835194108199162</v>
      </c>
      <c r="D28" s="197">
        <v>17.359580052493438</v>
      </c>
      <c r="E28" s="108">
        <v>5.6724252751988091</v>
      </c>
      <c r="F28" s="108">
        <v>12.315038978336663</v>
      </c>
      <c r="G28" s="194">
        <v>25.957104242566693</v>
      </c>
      <c r="H28" s="108">
        <v>4.917538292788028</v>
      </c>
      <c r="I28" s="197">
        <v>0</v>
      </c>
      <c r="J28" s="197">
        <v>0.3075175304579465</v>
      </c>
      <c r="K28" s="197">
        <v>0.11352685391937949</v>
      </c>
      <c r="L28" s="197">
        <v>0.72374348728796956</v>
      </c>
      <c r="M28" s="197">
        <v>0</v>
      </c>
      <c r="N28" s="197">
        <v>8.0600148861989265</v>
      </c>
      <c r="O28" s="197">
        <v>21.489990989932227</v>
      </c>
      <c r="P28" s="68">
        <v>100</v>
      </c>
      <c r="Q28" s="52"/>
      <c r="R28" s="57"/>
    </row>
    <row r="29" spans="1:18" ht="11.25" customHeight="1" x14ac:dyDescent="0.2">
      <c r="A29" s="41" t="s">
        <v>17</v>
      </c>
      <c r="B29" s="108">
        <v>3.1883032872001769</v>
      </c>
      <c r="C29" s="108">
        <v>14.878846853773506</v>
      </c>
      <c r="D29" s="197">
        <v>2.5470681463644267</v>
      </c>
      <c r="E29" s="108">
        <v>42.078704828417173</v>
      </c>
      <c r="F29" s="108">
        <v>12.221344204146321</v>
      </c>
      <c r="G29" s="194">
        <v>0.92583446570968631</v>
      </c>
      <c r="H29" s="108">
        <v>5.6845292918398602</v>
      </c>
      <c r="I29" s="197">
        <v>0</v>
      </c>
      <c r="J29" s="197">
        <v>0.34398434517500887</v>
      </c>
      <c r="K29" s="197">
        <v>0.67568830239654443</v>
      </c>
      <c r="L29" s="197">
        <v>14.009119522880232</v>
      </c>
      <c r="M29" s="197">
        <v>6.6348800392972418</v>
      </c>
      <c r="N29" s="197">
        <v>0</v>
      </c>
      <c r="O29" s="197">
        <v>0</v>
      </c>
      <c r="P29" s="68">
        <v>100</v>
      </c>
      <c r="Q29" s="52"/>
      <c r="R29" s="57"/>
    </row>
    <row r="30" spans="1:18" ht="11.25" customHeight="1" x14ac:dyDescent="0.2">
      <c r="A30" s="41" t="s">
        <v>87</v>
      </c>
      <c r="B30" s="108">
        <v>3.1109500330688866</v>
      </c>
      <c r="C30" s="108">
        <v>21.677156282257897</v>
      </c>
      <c r="D30" s="197">
        <v>4.3650335847381765</v>
      </c>
      <c r="E30" s="108">
        <v>2.5645107580483222</v>
      </c>
      <c r="F30" s="108">
        <v>6.6595162971497439</v>
      </c>
      <c r="G30" s="194">
        <v>2.7959993531417715</v>
      </c>
      <c r="H30" s="108">
        <v>6.426163702487532</v>
      </c>
      <c r="I30" s="197">
        <v>0</v>
      </c>
      <c r="J30" s="197">
        <v>0.41647795770131574</v>
      </c>
      <c r="K30" s="197">
        <v>0</v>
      </c>
      <c r="L30" s="197">
        <v>12.104913956268556</v>
      </c>
      <c r="M30" s="197">
        <v>18.351176511187273</v>
      </c>
      <c r="N30" s="197">
        <v>0.30227020033965096</v>
      </c>
      <c r="O30" s="197">
        <v>24.336781396679761</v>
      </c>
      <c r="P30" s="68">
        <v>100</v>
      </c>
      <c r="Q30" s="52"/>
      <c r="R30" s="57"/>
    </row>
    <row r="31" spans="1:18" ht="11.25" customHeight="1" x14ac:dyDescent="0.2">
      <c r="A31" s="41" t="s">
        <v>88</v>
      </c>
      <c r="B31" s="108">
        <v>39.875274903903154</v>
      </c>
      <c r="C31" s="108">
        <v>6.5224126404356972E-2</v>
      </c>
      <c r="D31" s="197">
        <v>0</v>
      </c>
      <c r="E31" s="108">
        <v>3.1970996365673314</v>
      </c>
      <c r="F31" s="108">
        <v>1.0498494569611887</v>
      </c>
      <c r="G31" s="197">
        <v>0</v>
      </c>
      <c r="H31" s="108">
        <v>0.565152667618811</v>
      </c>
      <c r="I31" s="197">
        <v>0</v>
      </c>
      <c r="J31" s="197">
        <v>4.8918094803267732E-2</v>
      </c>
      <c r="K31" s="197">
        <v>0.76734266358067027</v>
      </c>
      <c r="L31" s="197">
        <v>6.7142483063308653E-2</v>
      </c>
      <c r="M31" s="197">
        <v>94.239270871001068</v>
      </c>
      <c r="N31" s="197">
        <v>0</v>
      </c>
      <c r="O31" s="197">
        <v>0</v>
      </c>
      <c r="P31" s="68">
        <v>100</v>
      </c>
      <c r="Q31" s="52"/>
      <c r="R31" s="57"/>
    </row>
    <row r="32" spans="1:18" ht="11.25" customHeight="1" x14ac:dyDescent="0.2">
      <c r="A32" s="41" t="s">
        <v>89</v>
      </c>
      <c r="B32" s="108">
        <v>30.051932290650569</v>
      </c>
      <c r="C32" s="108">
        <v>0.17728109189133864</v>
      </c>
      <c r="D32" s="197">
        <v>1.6323666079397143</v>
      </c>
      <c r="E32" s="108">
        <v>0.55616225365811134</v>
      </c>
      <c r="F32" s="108">
        <v>1.0938671238696356</v>
      </c>
      <c r="G32" s="197">
        <v>0</v>
      </c>
      <c r="H32" s="108">
        <v>0.43624090061745496</v>
      </c>
      <c r="I32" s="197">
        <v>0.29681883824165822</v>
      </c>
      <c r="J32" s="197">
        <v>7.6731876712687955E-2</v>
      </c>
      <c r="K32" s="197">
        <v>0.21601482897001095</v>
      </c>
      <c r="L32" s="197">
        <v>0.74561969637404002</v>
      </c>
      <c r="M32" s="197">
        <v>92.669815726306155</v>
      </c>
      <c r="N32" s="197">
        <v>1.2467638981757774</v>
      </c>
      <c r="O32" s="197">
        <v>0.85231715724341739</v>
      </c>
      <c r="P32" s="68">
        <v>100</v>
      </c>
      <c r="Q32" s="52"/>
      <c r="R32" s="57"/>
    </row>
    <row r="33" spans="1:18" ht="11.25" customHeight="1" x14ac:dyDescent="0.2">
      <c r="A33" s="41" t="s">
        <v>18</v>
      </c>
      <c r="B33" s="108">
        <v>4.1199682877071124</v>
      </c>
      <c r="C33" s="108">
        <v>32.659863390248574</v>
      </c>
      <c r="D33" s="197">
        <v>20.488326720290942</v>
      </c>
      <c r="E33" s="108">
        <v>17.529949656925929</v>
      </c>
      <c r="F33" s="108">
        <v>10.092750985367111</v>
      </c>
      <c r="G33" s="194">
        <v>3.4898609168401533</v>
      </c>
      <c r="H33" s="108">
        <v>3.6383386358475343</v>
      </c>
      <c r="I33" s="197">
        <v>0.47589012502365724</v>
      </c>
      <c r="J33" s="197">
        <v>0.81561466273605832</v>
      </c>
      <c r="K33" s="197">
        <v>5.5336381714641885</v>
      </c>
      <c r="L33" s="197">
        <v>0</v>
      </c>
      <c r="M33" s="197">
        <v>0</v>
      </c>
      <c r="N33" s="197">
        <v>5.2757667352558562</v>
      </c>
      <c r="O33" s="197">
        <v>0</v>
      </c>
      <c r="P33" s="68">
        <v>99.999999999999986</v>
      </c>
      <c r="Q33" s="52"/>
      <c r="R33" s="57"/>
    </row>
    <row r="34" spans="1:18" ht="11.25" customHeight="1" x14ac:dyDescent="0.2">
      <c r="A34" s="41" t="s">
        <v>19</v>
      </c>
      <c r="B34" s="108">
        <v>3.5238508906698702</v>
      </c>
      <c r="C34" s="108">
        <v>17.828204282989471</v>
      </c>
      <c r="D34" s="197">
        <v>13.196950743648909</v>
      </c>
      <c r="E34" s="108">
        <v>12.820125430003465</v>
      </c>
      <c r="F34" s="108">
        <v>14.398178278521097</v>
      </c>
      <c r="G34" s="194">
        <v>6.0012424670154596</v>
      </c>
      <c r="H34" s="108">
        <v>7.3980317744739228</v>
      </c>
      <c r="I34" s="197">
        <v>0</v>
      </c>
      <c r="J34" s="197">
        <v>0.17784746111303631</v>
      </c>
      <c r="K34" s="197">
        <v>2.6665145278484474</v>
      </c>
      <c r="L34" s="197">
        <v>17.765094847283621</v>
      </c>
      <c r="M34" s="197">
        <v>5.9869442354883518</v>
      </c>
      <c r="N34" s="197">
        <v>0</v>
      </c>
      <c r="O34" s="197">
        <v>1.7608659516142211</v>
      </c>
      <c r="P34" s="68">
        <v>100</v>
      </c>
      <c r="Q34" s="52"/>
      <c r="R34" s="57"/>
    </row>
    <row r="35" spans="1:18" ht="11.25" customHeight="1" x14ac:dyDescent="0.2">
      <c r="A35" s="41" t="s">
        <v>20</v>
      </c>
      <c r="B35" s="108">
        <v>0.60445343772054416</v>
      </c>
      <c r="C35" s="108">
        <v>10.827266056324259</v>
      </c>
      <c r="D35" s="197">
        <v>9.6743054985880157</v>
      </c>
      <c r="E35" s="108">
        <v>21.481138531694615</v>
      </c>
      <c r="F35" s="108">
        <v>0.73256821402364125</v>
      </c>
      <c r="G35" s="197">
        <v>0</v>
      </c>
      <c r="H35" s="108">
        <v>9.0056782745596884</v>
      </c>
      <c r="I35" s="197">
        <v>17.15528895371639</v>
      </c>
      <c r="J35" s="197">
        <v>0.34836040243492683</v>
      </c>
      <c r="K35" s="197">
        <v>8.4134655904203139</v>
      </c>
      <c r="L35" s="197">
        <v>22.361928478238148</v>
      </c>
      <c r="M35" s="197">
        <v>0</v>
      </c>
      <c r="N35" s="197">
        <v>0</v>
      </c>
      <c r="O35" s="197">
        <v>0</v>
      </c>
      <c r="P35" s="68">
        <v>100</v>
      </c>
      <c r="Q35" s="52"/>
      <c r="R35" s="57"/>
    </row>
    <row r="36" spans="1:18" ht="11.25" customHeight="1" x14ac:dyDescent="0.2">
      <c r="A36" s="41" t="s">
        <v>21</v>
      </c>
      <c r="B36" s="108">
        <v>2.8708538075249064</v>
      </c>
      <c r="C36" s="108">
        <v>14.157483927333622</v>
      </c>
      <c r="D36" s="197">
        <v>20.502066351376254</v>
      </c>
      <c r="E36" s="108">
        <v>8.1196891886640845</v>
      </c>
      <c r="F36" s="108">
        <v>26.488907384589545</v>
      </c>
      <c r="G36" s="194">
        <v>1.8802105334407977</v>
      </c>
      <c r="H36" s="108">
        <v>11.489778548803372</v>
      </c>
      <c r="I36" s="197">
        <v>1.2760362153618214</v>
      </c>
      <c r="J36" s="197">
        <v>1.3736818157318469</v>
      </c>
      <c r="K36" s="197">
        <v>1.5124413530997778</v>
      </c>
      <c r="L36" s="197">
        <v>9.4392836147172847</v>
      </c>
      <c r="M36" s="197">
        <v>0</v>
      </c>
      <c r="N36" s="197">
        <v>3.7604210668815954</v>
      </c>
      <c r="O36" s="197">
        <v>0</v>
      </c>
      <c r="P36" s="68">
        <v>100</v>
      </c>
      <c r="Q36" s="52"/>
      <c r="R36" s="57"/>
    </row>
    <row r="37" spans="1:18" ht="11.25" customHeight="1" x14ac:dyDescent="0.2">
      <c r="A37" s="41" t="s">
        <v>90</v>
      </c>
      <c r="B37" s="108">
        <v>2.6610599320449722</v>
      </c>
      <c r="C37" s="108">
        <v>45.339000433173702</v>
      </c>
      <c r="D37" s="197">
        <v>11.575704106042076</v>
      </c>
      <c r="E37" s="108">
        <v>5.5870099937165412</v>
      </c>
      <c r="F37" s="108">
        <v>4.0780945128259711</v>
      </c>
      <c r="G37" s="194">
        <v>20.465966227631782</v>
      </c>
      <c r="H37" s="108">
        <v>3.1285278943439296</v>
      </c>
      <c r="I37" s="197">
        <v>0</v>
      </c>
      <c r="J37" s="197">
        <v>7.7183348130874477E-2</v>
      </c>
      <c r="K37" s="197">
        <v>0.41662924361583842</v>
      </c>
      <c r="L37" s="197">
        <v>2.3843076548858</v>
      </c>
      <c r="M37" s="197">
        <v>0</v>
      </c>
      <c r="N37" s="197">
        <v>6.0111298713291603</v>
      </c>
      <c r="O37" s="197">
        <v>0.93644671430432802</v>
      </c>
      <c r="P37" s="68">
        <v>100.00000000000001</v>
      </c>
      <c r="Q37" s="52"/>
      <c r="R37" s="57"/>
    </row>
    <row r="38" spans="1:18" ht="11.25" customHeight="1" x14ac:dyDescent="0.2">
      <c r="A38" s="41" t="s">
        <v>22</v>
      </c>
      <c r="B38" s="108">
        <v>8.6732397606252896</v>
      </c>
      <c r="C38" s="108">
        <v>1.047154421565174</v>
      </c>
      <c r="D38" s="197">
        <v>31.100478884013594</v>
      </c>
      <c r="E38" s="108">
        <v>22.994835865906527</v>
      </c>
      <c r="F38" s="108">
        <v>8.0825775605446566</v>
      </c>
      <c r="G38" s="194">
        <v>4.0539059945649303</v>
      </c>
      <c r="H38" s="108">
        <v>4.6218045789333173</v>
      </c>
      <c r="I38" s="197">
        <v>0.34225123327692358</v>
      </c>
      <c r="J38" s="197">
        <v>0.70468009412590593</v>
      </c>
      <c r="K38" s="197">
        <v>0.81447960435985478</v>
      </c>
      <c r="L38" s="197">
        <v>7.6108945307474567</v>
      </c>
      <c r="M38" s="197">
        <v>1.2394120130257247</v>
      </c>
      <c r="N38" s="197">
        <v>6.6041325466867917</v>
      </c>
      <c r="O38" s="197">
        <v>10.783392672249144</v>
      </c>
      <c r="P38" s="68">
        <v>100.00000000000001</v>
      </c>
      <c r="Q38" s="52"/>
      <c r="R38" s="57"/>
    </row>
    <row r="39" spans="1:18" ht="11.25" customHeight="1" x14ac:dyDescent="0.2">
      <c r="A39" s="41" t="s">
        <v>23</v>
      </c>
      <c r="B39" s="108">
        <v>1.4886543588970615</v>
      </c>
      <c r="C39" s="108">
        <v>21.27178007969308</v>
      </c>
      <c r="D39" s="197">
        <v>12.186842862381878</v>
      </c>
      <c r="E39" s="108">
        <v>2.4953788137905826</v>
      </c>
      <c r="F39" s="108">
        <v>3.6683019347860175</v>
      </c>
      <c r="G39" s="194">
        <v>0.37907926955005639</v>
      </c>
      <c r="H39" s="108">
        <v>4.4191752371097612</v>
      </c>
      <c r="I39" s="197">
        <v>0</v>
      </c>
      <c r="J39" s="197">
        <v>0.13094904409049993</v>
      </c>
      <c r="K39" s="197">
        <v>1.503228347720647</v>
      </c>
      <c r="L39" s="197">
        <v>20.07156819043362</v>
      </c>
      <c r="M39" s="197">
        <v>17.941439044176935</v>
      </c>
      <c r="N39" s="197">
        <v>0.28998946727632163</v>
      </c>
      <c r="O39" s="197">
        <v>15.642267708990602</v>
      </c>
      <c r="P39" s="68">
        <v>100</v>
      </c>
      <c r="Q39" s="52"/>
      <c r="R39" s="57"/>
    </row>
    <row r="40" spans="1:18" ht="11.25" customHeight="1" x14ac:dyDescent="0.2">
      <c r="A40" s="41" t="s">
        <v>24</v>
      </c>
      <c r="B40" s="108">
        <v>14.965151760992793</v>
      </c>
      <c r="C40" s="108">
        <v>68.601114228925127</v>
      </c>
      <c r="D40" s="197">
        <v>4.8016453570705346</v>
      </c>
      <c r="E40" s="108">
        <v>4.2738747977141838</v>
      </c>
      <c r="F40" s="108">
        <v>6.4352159015275969</v>
      </c>
      <c r="G40" s="194">
        <v>1.7382502849576296</v>
      </c>
      <c r="H40" s="108">
        <v>1.5247812585141911</v>
      </c>
      <c r="I40" s="197">
        <v>0</v>
      </c>
      <c r="J40" s="197">
        <v>0.19760792977888547</v>
      </c>
      <c r="K40" s="197">
        <v>0.29728626603903124</v>
      </c>
      <c r="L40" s="197">
        <v>8.1124175773827414</v>
      </c>
      <c r="M40" s="197">
        <v>0</v>
      </c>
      <c r="N40" s="197">
        <v>0</v>
      </c>
      <c r="O40" s="197">
        <v>4.0178063980900927</v>
      </c>
      <c r="P40" s="68">
        <v>100.00000000000003</v>
      </c>
      <c r="Q40" s="52"/>
      <c r="R40" s="57"/>
    </row>
    <row r="41" spans="1:18" ht="11.25" customHeight="1" x14ac:dyDescent="0.2">
      <c r="A41" s="41" t="s">
        <v>25</v>
      </c>
      <c r="B41" s="108">
        <v>3.7690007763269242</v>
      </c>
      <c r="C41" s="108">
        <v>20.501238180686236</v>
      </c>
      <c r="D41" s="197">
        <v>9.4493273742311832</v>
      </c>
      <c r="E41" s="108">
        <v>23.294080206644889</v>
      </c>
      <c r="F41" s="108">
        <v>9.6511290222315829</v>
      </c>
      <c r="G41" s="197">
        <v>0</v>
      </c>
      <c r="H41" s="108">
        <v>9.4964608166147233</v>
      </c>
      <c r="I41" s="197">
        <v>0.78865011862225609</v>
      </c>
      <c r="J41" s="197">
        <v>0.18185343911760257</v>
      </c>
      <c r="K41" s="197">
        <v>2.7811514477296617</v>
      </c>
      <c r="L41" s="197">
        <v>13.641837796010545</v>
      </c>
      <c r="M41" s="197">
        <v>0</v>
      </c>
      <c r="N41" s="197">
        <v>8.8127011637692281</v>
      </c>
      <c r="O41" s="197">
        <v>1.4015704343420941</v>
      </c>
      <c r="P41" s="68">
        <v>100.00000000000001</v>
      </c>
      <c r="Q41" s="52"/>
      <c r="R41" s="57"/>
    </row>
    <row r="42" spans="1:18" ht="11.25" customHeight="1" x14ac:dyDescent="0.2">
      <c r="A42" s="41" t="s">
        <v>26</v>
      </c>
      <c r="B42" s="108">
        <v>11.412746651931775</v>
      </c>
      <c r="C42" s="108">
        <v>14.796580987497654</v>
      </c>
      <c r="D42" s="197">
        <v>52.797483901710606</v>
      </c>
      <c r="E42" s="108">
        <v>23.030959000219994</v>
      </c>
      <c r="F42" s="108">
        <v>1.1466925564363855</v>
      </c>
      <c r="G42" s="197">
        <v>0</v>
      </c>
      <c r="H42" s="108">
        <v>1.0532583481341613</v>
      </c>
      <c r="I42" s="197">
        <v>0.35791672293954213</v>
      </c>
      <c r="J42" s="197">
        <v>0</v>
      </c>
      <c r="K42" s="197">
        <v>2.9198190094444998</v>
      </c>
      <c r="L42" s="197">
        <v>2.517011396425207</v>
      </c>
      <c r="M42" s="197">
        <v>1.3802780771919452</v>
      </c>
      <c r="N42" s="197">
        <v>0</v>
      </c>
      <c r="O42" s="197">
        <v>0</v>
      </c>
      <c r="P42" s="68">
        <v>99.999999999999986</v>
      </c>
      <c r="Q42" s="52"/>
      <c r="R42" s="57"/>
    </row>
    <row r="43" spans="1:18" ht="11.25" customHeight="1" x14ac:dyDescent="0.2">
      <c r="A43" s="41" t="s">
        <v>27</v>
      </c>
      <c r="B43" s="108">
        <v>14.649764581881678</v>
      </c>
      <c r="C43" s="108">
        <v>18.198918614213682</v>
      </c>
      <c r="D43" s="197">
        <v>1.7329026355760699</v>
      </c>
      <c r="E43" s="108">
        <v>1.6251667031481238</v>
      </c>
      <c r="F43" s="108">
        <v>1.3009081757311658</v>
      </c>
      <c r="G43" s="197">
        <v>0</v>
      </c>
      <c r="H43" s="108">
        <v>1.994550480404244</v>
      </c>
      <c r="I43" s="197">
        <v>0</v>
      </c>
      <c r="J43" s="197">
        <v>3.440940664948549E-2</v>
      </c>
      <c r="K43" s="197">
        <v>0.20303956175409693</v>
      </c>
      <c r="L43" s="197">
        <v>3.6764566107408201</v>
      </c>
      <c r="M43" s="197">
        <v>36.936332411230751</v>
      </c>
      <c r="N43" s="197">
        <v>33.16757998643034</v>
      </c>
      <c r="O43" s="197">
        <v>1.1297354141212195</v>
      </c>
      <c r="P43" s="68">
        <v>100</v>
      </c>
      <c r="Q43" s="52"/>
      <c r="R43" s="57"/>
    </row>
    <row r="44" spans="1:18" ht="11.25" customHeight="1" x14ac:dyDescent="0.2">
      <c r="A44" s="41" t="s">
        <v>31</v>
      </c>
      <c r="B44" s="108">
        <v>2.4337496754155739</v>
      </c>
      <c r="C44" s="108">
        <v>0.803926911185747</v>
      </c>
      <c r="D44" s="197">
        <v>19.353084198936809</v>
      </c>
      <c r="E44" s="108">
        <v>21.226005916501702</v>
      </c>
      <c r="F44" s="108">
        <v>14.116681309637668</v>
      </c>
      <c r="G44" s="194">
        <v>0.55571465112658203</v>
      </c>
      <c r="H44" s="108">
        <v>3.0866664627771967</v>
      </c>
      <c r="I44" s="197">
        <v>0</v>
      </c>
      <c r="J44" s="197">
        <v>0.1878100046709224</v>
      </c>
      <c r="K44" s="197">
        <v>0.32477507284414686</v>
      </c>
      <c r="L44" s="197">
        <v>23.960545997464354</v>
      </c>
      <c r="M44" s="197">
        <v>5.4171231010476211</v>
      </c>
      <c r="N44" s="197">
        <v>10.446601347894749</v>
      </c>
      <c r="O44" s="197">
        <v>0.52106502591249804</v>
      </c>
      <c r="P44" s="68">
        <v>100</v>
      </c>
      <c r="Q44" s="52"/>
      <c r="R44" s="57"/>
    </row>
    <row r="45" spans="1:18" ht="11.25" customHeight="1" x14ac:dyDescent="0.2">
      <c r="A45" s="41" t="s">
        <v>32</v>
      </c>
      <c r="B45" s="108">
        <v>7.363625340035358</v>
      </c>
      <c r="C45" s="108">
        <v>2.9108489960604924</v>
      </c>
      <c r="D45" s="197">
        <v>15.449194930152515</v>
      </c>
      <c r="E45" s="108">
        <v>6.5573781597630738</v>
      </c>
      <c r="F45" s="108">
        <v>6.5576335083652459</v>
      </c>
      <c r="G45" s="197">
        <v>0</v>
      </c>
      <c r="H45" s="108">
        <v>1.105060159870112</v>
      </c>
      <c r="I45" s="197">
        <v>0</v>
      </c>
      <c r="J45" s="197">
        <v>0.81385852947449844</v>
      </c>
      <c r="K45" s="197">
        <v>0.33304232278012302</v>
      </c>
      <c r="L45" s="197">
        <v>6.358232306048536</v>
      </c>
      <c r="M45" s="197">
        <v>50.608863108291835</v>
      </c>
      <c r="N45" s="197">
        <v>2.638850622787424</v>
      </c>
      <c r="O45" s="197">
        <v>6.6670373564061469</v>
      </c>
      <c r="P45" s="68">
        <v>100.00000000000001</v>
      </c>
      <c r="Q45" s="52"/>
      <c r="R45" s="57"/>
    </row>
    <row r="46" spans="1:18" ht="11.25" customHeight="1" x14ac:dyDescent="0.2">
      <c r="A46" s="41" t="s">
        <v>33</v>
      </c>
      <c r="B46" s="108">
        <v>4.4491558670975655</v>
      </c>
      <c r="C46" s="108">
        <v>3.7493855554749018</v>
      </c>
      <c r="D46" s="197">
        <v>35.081764358271464</v>
      </c>
      <c r="E46" s="108">
        <v>3.427579826635299</v>
      </c>
      <c r="F46" s="108">
        <v>32.760501338015374</v>
      </c>
      <c r="G46" s="194">
        <v>3.0682034640786839</v>
      </c>
      <c r="H46" s="108">
        <v>4.2806943357105656</v>
      </c>
      <c r="I46" s="197">
        <v>0</v>
      </c>
      <c r="J46" s="197">
        <v>0.11253651956211115</v>
      </c>
      <c r="K46" s="197">
        <v>3.5291647403110202</v>
      </c>
      <c r="L46" s="197">
        <v>2.9639585963042228</v>
      </c>
      <c r="M46" s="197">
        <v>0</v>
      </c>
      <c r="N46" s="197">
        <v>0</v>
      </c>
      <c r="O46" s="197">
        <v>11.026211265636366</v>
      </c>
      <c r="P46" s="68">
        <v>100</v>
      </c>
      <c r="Q46" s="52"/>
      <c r="R46" s="57"/>
    </row>
    <row r="47" spans="1:18" ht="11.25" customHeight="1" x14ac:dyDescent="0.2">
      <c r="A47" s="41" t="s">
        <v>34</v>
      </c>
      <c r="B47" s="108">
        <v>5.705535750356221</v>
      </c>
      <c r="C47" s="108">
        <v>1.9683377697504765</v>
      </c>
      <c r="D47" s="197">
        <v>9.6255085996068708</v>
      </c>
      <c r="E47" s="108">
        <v>24.922636597202509</v>
      </c>
      <c r="F47" s="108">
        <v>10.54938182476492</v>
      </c>
      <c r="G47" s="194">
        <v>22.357753099439947</v>
      </c>
      <c r="H47" s="108">
        <v>2.5804609529747435</v>
      </c>
      <c r="I47" s="197">
        <v>0</v>
      </c>
      <c r="J47" s="197">
        <v>0.55260735311383091</v>
      </c>
      <c r="K47" s="197">
        <v>0.47780112163418609</v>
      </c>
      <c r="L47" s="197">
        <v>6.8622326225019012</v>
      </c>
      <c r="M47" s="197">
        <v>7.3693610784268424</v>
      </c>
      <c r="N47" s="197">
        <v>3.7278151633513383</v>
      </c>
      <c r="O47" s="197">
        <v>9.0061038172324359</v>
      </c>
      <c r="P47" s="68">
        <v>100</v>
      </c>
      <c r="Q47" s="52"/>
      <c r="R47" s="57"/>
    </row>
    <row r="48" spans="1:18" ht="11.25" customHeight="1" x14ac:dyDescent="0.2">
      <c r="A48" s="41" t="s">
        <v>35</v>
      </c>
      <c r="B48" s="108">
        <v>6.1139037858360918</v>
      </c>
      <c r="C48" s="108">
        <v>7.6508879580512268</v>
      </c>
      <c r="D48" s="197">
        <v>46.187230436433019</v>
      </c>
      <c r="E48" s="108">
        <v>7.9014268384318003</v>
      </c>
      <c r="F48" s="108">
        <v>24.167607909903545</v>
      </c>
      <c r="G48" s="194">
        <v>0.11611924378039204</v>
      </c>
      <c r="H48" s="108">
        <v>8.3582167196151058</v>
      </c>
      <c r="I48" s="197">
        <v>0</v>
      </c>
      <c r="J48" s="197">
        <v>1.9257563746271558</v>
      </c>
      <c r="K48" s="197">
        <v>1.4476586122101474</v>
      </c>
      <c r="L48" s="197">
        <v>7.9564905838324623E-2</v>
      </c>
      <c r="M48" s="197">
        <v>1.1873773272763988</v>
      </c>
      <c r="N48" s="197">
        <v>0.96894541780110333</v>
      </c>
      <c r="O48" s="197">
        <v>9.2082560317850882E-3</v>
      </c>
      <c r="P48" s="68">
        <v>100</v>
      </c>
      <c r="Q48" s="52"/>
      <c r="R48" s="57"/>
    </row>
    <row r="49" spans="1:18" ht="11.25" customHeight="1" x14ac:dyDescent="0.2">
      <c r="A49" s="41" t="s">
        <v>36</v>
      </c>
      <c r="B49" s="108">
        <v>2.0432875482919961</v>
      </c>
      <c r="C49" s="108">
        <v>12.23400059457607</v>
      </c>
      <c r="D49" s="197">
        <v>12.417676521867703</v>
      </c>
      <c r="E49" s="108">
        <v>11.051903156822036</v>
      </c>
      <c r="F49" s="108">
        <v>9.2841809062320202</v>
      </c>
      <c r="G49" s="194">
        <v>3.5315789111285141</v>
      </c>
      <c r="H49" s="108">
        <v>3.1005777003532304</v>
      </c>
      <c r="I49" s="197">
        <v>0</v>
      </c>
      <c r="J49" s="197">
        <v>1.1236787081004769</v>
      </c>
      <c r="K49" s="197">
        <v>0.91150613414781312</v>
      </c>
      <c r="L49" s="197">
        <v>13.21294919515395</v>
      </c>
      <c r="M49" s="197">
        <v>0.8659646513533733</v>
      </c>
      <c r="N49" s="197">
        <v>4.2367591762765837</v>
      </c>
      <c r="O49" s="197">
        <v>28.029224343988229</v>
      </c>
      <c r="P49" s="68">
        <v>100</v>
      </c>
      <c r="Q49" s="52"/>
      <c r="R49" s="57"/>
    </row>
    <row r="50" spans="1:18" ht="11.25" customHeight="1" x14ac:dyDescent="0.2">
      <c r="A50" s="41" t="s">
        <v>141</v>
      </c>
      <c r="B50" s="108">
        <v>1.1742212094946574</v>
      </c>
      <c r="C50" s="108">
        <v>0.48302779217104985</v>
      </c>
      <c r="D50" s="197">
        <v>34.397224091393767</v>
      </c>
      <c r="E50" s="108">
        <v>14.272394694001639</v>
      </c>
      <c r="F50" s="108">
        <v>11.985466572569836</v>
      </c>
      <c r="G50" s="194">
        <v>1.1931696955060946</v>
      </c>
      <c r="H50" s="108">
        <v>3.6872697564918866</v>
      </c>
      <c r="I50" s="197">
        <v>0</v>
      </c>
      <c r="J50" s="197">
        <v>1.7719615932792148</v>
      </c>
      <c r="K50" s="197">
        <v>3.7780841395519564</v>
      </c>
      <c r="L50" s="197">
        <v>13.854416676500984</v>
      </c>
      <c r="M50" s="197">
        <v>5.0163093357758912</v>
      </c>
      <c r="N50" s="197">
        <v>7.7019245823801858</v>
      </c>
      <c r="O50" s="197">
        <v>1.8587510703774999</v>
      </c>
      <c r="P50" s="68">
        <v>99.999999999999986</v>
      </c>
      <c r="Q50" s="52"/>
      <c r="R50" s="57"/>
    </row>
    <row r="51" spans="1:18" ht="11.25" customHeight="1" x14ac:dyDescent="0.2">
      <c r="A51" s="41" t="s">
        <v>92</v>
      </c>
      <c r="B51" s="108">
        <v>1.2424135791324347</v>
      </c>
      <c r="C51" s="108">
        <v>1.0008983642152647</v>
      </c>
      <c r="D51" s="197">
        <v>0</v>
      </c>
      <c r="E51" s="108">
        <v>33.57134517960759</v>
      </c>
      <c r="F51" s="108">
        <v>16.672574637065445</v>
      </c>
      <c r="G51" s="194">
        <v>2.7348083154595182</v>
      </c>
      <c r="H51" s="108">
        <v>9.330254839862258</v>
      </c>
      <c r="I51" s="197">
        <v>0</v>
      </c>
      <c r="J51" s="197">
        <v>2.9274257861921384</v>
      </c>
      <c r="K51" s="197">
        <v>0.18972521059710004</v>
      </c>
      <c r="L51" s="197">
        <v>25.167848084389092</v>
      </c>
      <c r="M51" s="197">
        <v>0.28488762334872231</v>
      </c>
      <c r="N51" s="197">
        <v>4.1539557124430324</v>
      </c>
      <c r="O51" s="197">
        <v>3.9662762468198367</v>
      </c>
      <c r="P51" s="68">
        <v>100</v>
      </c>
      <c r="Q51" s="52"/>
      <c r="R51" s="57"/>
    </row>
    <row r="52" spans="1:18" ht="11.25" customHeight="1" x14ac:dyDescent="0.2">
      <c r="A52" s="41" t="s">
        <v>251</v>
      </c>
      <c r="B52" s="108">
        <v>1.5846223103053219</v>
      </c>
      <c r="C52" s="108">
        <v>2.9687168370722037</v>
      </c>
      <c r="D52" s="197">
        <v>27.676984260898184</v>
      </c>
      <c r="E52" s="108">
        <v>13.442048499109921</v>
      </c>
      <c r="F52" s="108">
        <v>6.1365978070948772</v>
      </c>
      <c r="G52" s="194">
        <v>1.1918985505009967</v>
      </c>
      <c r="H52" s="108">
        <v>5.3412314278117927</v>
      </c>
      <c r="I52" s="197">
        <v>0</v>
      </c>
      <c r="J52" s="197">
        <v>0.6370064818780371</v>
      </c>
      <c r="K52" s="197">
        <v>1.2579240029334526</v>
      </c>
      <c r="L52" s="197">
        <v>8.6999537821832984</v>
      </c>
      <c r="M52" s="197">
        <v>0</v>
      </c>
      <c r="N52" s="197">
        <v>32.647638350517241</v>
      </c>
      <c r="O52" s="197">
        <v>0</v>
      </c>
      <c r="P52" s="68">
        <v>100</v>
      </c>
      <c r="Q52" s="52"/>
      <c r="R52" s="57"/>
    </row>
    <row r="53" spans="1:18" ht="11.25" customHeight="1" x14ac:dyDescent="0.2">
      <c r="A53" s="41" t="s">
        <v>241</v>
      </c>
      <c r="B53" s="108">
        <v>2.2500281681843122</v>
      </c>
      <c r="C53" s="108">
        <v>5.4985571196986793</v>
      </c>
      <c r="D53" s="197">
        <v>34.96794308469709</v>
      </c>
      <c r="E53" s="108">
        <v>1.444451317640844</v>
      </c>
      <c r="F53" s="108">
        <v>35.197409655924517</v>
      </c>
      <c r="G53" s="194">
        <v>3.2729506664873091</v>
      </c>
      <c r="H53" s="108">
        <v>4.3431073459086642</v>
      </c>
      <c r="I53" s="197">
        <v>0</v>
      </c>
      <c r="J53" s="197">
        <v>0.85829858277963189</v>
      </c>
      <c r="K53" s="197">
        <v>5.4804249730063388</v>
      </c>
      <c r="L53" s="197">
        <v>6.6457917873158108</v>
      </c>
      <c r="M53" s="197">
        <v>0</v>
      </c>
      <c r="N53" s="197">
        <v>2.2910654665411161</v>
      </c>
      <c r="O53" s="197">
        <v>0</v>
      </c>
      <c r="P53" s="68">
        <v>99.999999999999986</v>
      </c>
      <c r="Q53" s="52"/>
      <c r="R53" s="57"/>
    </row>
    <row r="54" spans="1:18" ht="11.25" customHeight="1" x14ac:dyDescent="0.2">
      <c r="A54" s="41" t="s">
        <v>142</v>
      </c>
      <c r="B54" s="108">
        <v>0.9041152092344712</v>
      </c>
      <c r="C54" s="108">
        <v>15.379193535269719</v>
      </c>
      <c r="D54" s="197">
        <v>28.6134563228782</v>
      </c>
      <c r="E54" s="108">
        <v>9.7786588937777204</v>
      </c>
      <c r="F54" s="108">
        <v>6.3529930376382424</v>
      </c>
      <c r="G54" s="197">
        <v>0</v>
      </c>
      <c r="H54" s="108">
        <v>10.950367683892038</v>
      </c>
      <c r="I54" s="197">
        <v>3.535988703694755</v>
      </c>
      <c r="J54" s="197">
        <v>0.43197995330137584</v>
      </c>
      <c r="K54" s="197">
        <v>7.5766808616968744</v>
      </c>
      <c r="L54" s="197">
        <v>17.380681007851074</v>
      </c>
      <c r="M54" s="197">
        <v>0</v>
      </c>
      <c r="N54" s="197">
        <v>0</v>
      </c>
      <c r="O54" s="197">
        <v>0</v>
      </c>
      <c r="P54" s="68">
        <v>100</v>
      </c>
      <c r="Q54" s="52"/>
      <c r="R54" s="57"/>
    </row>
    <row r="55" spans="1:18" ht="11.25" customHeight="1" x14ac:dyDescent="0.2">
      <c r="A55" s="41" t="s">
        <v>39</v>
      </c>
      <c r="B55" s="108">
        <v>0.83027016142492405</v>
      </c>
      <c r="C55" s="108">
        <v>60.236082353223452</v>
      </c>
      <c r="D55" s="197">
        <v>1.6285700760461943</v>
      </c>
      <c r="E55" s="108">
        <v>2.8698084222116882</v>
      </c>
      <c r="F55" s="108">
        <v>15.237966161486142</v>
      </c>
      <c r="G55" s="197">
        <v>0</v>
      </c>
      <c r="H55" s="108">
        <v>5.2504103200269245</v>
      </c>
      <c r="I55" s="197">
        <v>0</v>
      </c>
      <c r="J55" s="197">
        <v>1.1990228838932124</v>
      </c>
      <c r="K55" s="197">
        <v>6.0761732947968633E-2</v>
      </c>
      <c r="L55" s="197">
        <v>4.023178947518594</v>
      </c>
      <c r="M55" s="197">
        <v>0</v>
      </c>
      <c r="N55" s="197">
        <v>1.309457495643896</v>
      </c>
      <c r="O55" s="197">
        <v>8.1847416070019303</v>
      </c>
      <c r="P55" s="68">
        <v>99.999999999999986</v>
      </c>
      <c r="Q55" s="52"/>
      <c r="R55" s="57"/>
    </row>
    <row r="56" spans="1:18" ht="11.25" customHeight="1" x14ac:dyDescent="0.2">
      <c r="A56" s="41" t="s">
        <v>143</v>
      </c>
      <c r="B56" s="108">
        <v>0.81058338751481085</v>
      </c>
      <c r="C56" s="108">
        <v>7.5596729767445261</v>
      </c>
      <c r="D56" s="197">
        <v>18.236253740487655</v>
      </c>
      <c r="E56" s="108">
        <v>18.348664070548178</v>
      </c>
      <c r="F56" s="108">
        <v>10.368104690861154</v>
      </c>
      <c r="G56" s="197">
        <v>0</v>
      </c>
      <c r="H56" s="108">
        <v>5.4442817376528678</v>
      </c>
      <c r="I56" s="197">
        <v>0</v>
      </c>
      <c r="J56" s="197">
        <v>0</v>
      </c>
      <c r="K56" s="197">
        <v>4.9191261427600752</v>
      </c>
      <c r="L56" s="197">
        <v>16.041851712300527</v>
      </c>
      <c r="M56" s="197">
        <v>0.18265373965266563</v>
      </c>
      <c r="N56" s="197">
        <v>18.899391188992347</v>
      </c>
      <c r="O56" s="197">
        <v>0</v>
      </c>
      <c r="P56" s="68">
        <v>100</v>
      </c>
      <c r="Q56" s="52"/>
      <c r="R56" s="57"/>
    </row>
    <row r="57" spans="1:18" ht="11.25" customHeight="1" x14ac:dyDescent="0.2">
      <c r="A57" s="41" t="s">
        <v>94</v>
      </c>
      <c r="B57" s="108">
        <v>8.7484831247629895</v>
      </c>
      <c r="C57" s="108">
        <v>23.033331348466657</v>
      </c>
      <c r="D57" s="197">
        <v>9.2773003608621671</v>
      </c>
      <c r="E57" s="108">
        <v>18.052537447228335</v>
      </c>
      <c r="F57" s="108">
        <v>8.7155123363560278</v>
      </c>
      <c r="G57" s="197">
        <v>0</v>
      </c>
      <c r="H57" s="108">
        <v>7.1620208683594342</v>
      </c>
      <c r="I57" s="197">
        <v>0.26691801856382869</v>
      </c>
      <c r="J57" s="197">
        <v>0.85060288370219261</v>
      </c>
      <c r="K57" s="197">
        <v>3.8143402632737584</v>
      </c>
      <c r="L57" s="197">
        <v>10.93616478847261</v>
      </c>
      <c r="M57" s="197">
        <v>0.55917380985923126</v>
      </c>
      <c r="N57" s="197">
        <v>7.9692434295233987</v>
      </c>
      <c r="O57" s="197">
        <v>9.3628544453323599</v>
      </c>
      <c r="P57" s="68">
        <v>100.00000000000001</v>
      </c>
      <c r="Q57" s="52"/>
      <c r="R57" s="57"/>
    </row>
    <row r="58" spans="1:18" ht="11.25" customHeight="1" x14ac:dyDescent="0.2">
      <c r="A58" s="41" t="s">
        <v>95</v>
      </c>
      <c r="B58" s="108">
        <v>6.4257802348382826</v>
      </c>
      <c r="C58" s="108">
        <v>8.4455895103804064</v>
      </c>
      <c r="D58" s="197">
        <v>18.233073812526058</v>
      </c>
      <c r="E58" s="108">
        <v>22.785483545067869</v>
      </c>
      <c r="F58" s="108">
        <v>22.014050698634446</v>
      </c>
      <c r="G58" s="194">
        <v>0.47956785181737027</v>
      </c>
      <c r="H58" s="108">
        <v>6.4289267655130615</v>
      </c>
      <c r="I58" s="197">
        <v>0</v>
      </c>
      <c r="J58" s="197">
        <v>0.19118771692452496</v>
      </c>
      <c r="K58" s="197">
        <v>2.163442478713582</v>
      </c>
      <c r="L58" s="197">
        <v>15.69735879604171</v>
      </c>
      <c r="M58" s="197">
        <v>0</v>
      </c>
      <c r="N58" s="197">
        <v>3.5613188243809741</v>
      </c>
      <c r="O58" s="197">
        <v>0</v>
      </c>
      <c r="P58" s="68">
        <v>100</v>
      </c>
      <c r="Q58" s="52"/>
      <c r="R58" s="57"/>
    </row>
    <row r="59" spans="1:18" ht="11.25" customHeight="1" x14ac:dyDescent="0.2">
      <c r="A59" s="41" t="s">
        <v>41</v>
      </c>
      <c r="B59" s="108">
        <v>1.85835773317366</v>
      </c>
      <c r="C59" s="108">
        <v>21.616099430768511</v>
      </c>
      <c r="D59" s="197">
        <v>36.17705838309891</v>
      </c>
      <c r="E59" s="108">
        <v>14.835579614554689</v>
      </c>
      <c r="F59" s="108">
        <v>13.036259280138257</v>
      </c>
      <c r="G59" s="197">
        <v>0</v>
      </c>
      <c r="H59" s="108">
        <v>11.893736603635126</v>
      </c>
      <c r="I59" s="197">
        <v>0</v>
      </c>
      <c r="J59" s="197">
        <v>0.40083105639024907</v>
      </c>
      <c r="K59" s="197">
        <v>1.9119641389814881</v>
      </c>
      <c r="L59" s="197">
        <v>0.12847149243277214</v>
      </c>
      <c r="M59" s="197">
        <v>0</v>
      </c>
      <c r="N59" s="197">
        <v>0</v>
      </c>
      <c r="O59" s="197">
        <v>0</v>
      </c>
      <c r="P59" s="68">
        <v>100</v>
      </c>
      <c r="Q59" s="52"/>
      <c r="R59" s="57"/>
    </row>
    <row r="60" spans="1:18" ht="11.25" customHeight="1" x14ac:dyDescent="0.2">
      <c r="A60" s="41" t="s">
        <v>144</v>
      </c>
      <c r="B60" s="108">
        <v>1.107211364410031</v>
      </c>
      <c r="C60" s="108">
        <v>19.749695598810213</v>
      </c>
      <c r="D60" s="197">
        <v>0</v>
      </c>
      <c r="E60" s="108">
        <v>17.528481946996372</v>
      </c>
      <c r="F60" s="108">
        <v>29.893831697253191</v>
      </c>
      <c r="G60" s="194">
        <v>1.3957313070828485</v>
      </c>
      <c r="H60" s="108">
        <v>6.6994614722037191</v>
      </c>
      <c r="I60" s="197">
        <v>1.1374234116846136</v>
      </c>
      <c r="J60" s="197">
        <v>0.48801793953945749</v>
      </c>
      <c r="K60" s="197">
        <v>11.489796764929078</v>
      </c>
      <c r="L60" s="197">
        <v>9.6069259505979439</v>
      </c>
      <c r="M60" s="197">
        <v>0</v>
      </c>
      <c r="N60" s="197">
        <v>0.13176484367565353</v>
      </c>
      <c r="O60" s="197">
        <v>1.8788690672269113</v>
      </c>
      <c r="P60" s="68">
        <v>100.00000000000001</v>
      </c>
      <c r="Q60" s="52"/>
      <c r="R60" s="57"/>
    </row>
    <row r="61" spans="1:18" ht="11.25" customHeight="1" x14ac:dyDescent="0.2">
      <c r="A61" s="41" t="s">
        <v>117</v>
      </c>
      <c r="B61" s="108">
        <v>0.74906362174034968</v>
      </c>
      <c r="C61" s="108">
        <v>11.118127721587065</v>
      </c>
      <c r="D61" s="197">
        <v>10.201072153501848</v>
      </c>
      <c r="E61" s="108">
        <v>51.951770441179022</v>
      </c>
      <c r="F61" s="108">
        <v>2.8496729758331742</v>
      </c>
      <c r="G61" s="197">
        <v>0</v>
      </c>
      <c r="H61" s="108">
        <v>7.299144706025225</v>
      </c>
      <c r="I61" s="197">
        <v>0</v>
      </c>
      <c r="J61" s="197">
        <v>1.5423049565413507</v>
      </c>
      <c r="K61" s="197">
        <v>1.2144133516073627</v>
      </c>
      <c r="L61" s="197">
        <v>13.823493693724952</v>
      </c>
      <c r="M61" s="197">
        <v>0</v>
      </c>
      <c r="N61" s="197">
        <v>0</v>
      </c>
      <c r="O61" s="197">
        <v>0</v>
      </c>
      <c r="P61" s="68">
        <v>100.00000000000001</v>
      </c>
      <c r="Q61" s="52"/>
      <c r="R61" s="57"/>
    </row>
    <row r="62" spans="1:18" ht="11.25" customHeight="1" x14ac:dyDescent="0.2">
      <c r="A62" s="41" t="s">
        <v>43</v>
      </c>
      <c r="B62" s="108">
        <v>1.2821549878259284</v>
      </c>
      <c r="C62" s="108">
        <v>6.5479362998816901</v>
      </c>
      <c r="D62" s="197">
        <v>10.929984352648404</v>
      </c>
      <c r="E62" s="108">
        <v>5.8970380576754273</v>
      </c>
      <c r="F62" s="108">
        <v>4.1847782458384488</v>
      </c>
      <c r="G62" s="197">
        <v>0</v>
      </c>
      <c r="H62" s="108">
        <v>5.342471702508182</v>
      </c>
      <c r="I62" s="197">
        <v>0</v>
      </c>
      <c r="J62" s="197">
        <v>0</v>
      </c>
      <c r="K62" s="197">
        <v>1.0589269522670235</v>
      </c>
      <c r="L62" s="197">
        <v>2.2384661647406867</v>
      </c>
      <c r="M62" s="197">
        <v>0</v>
      </c>
      <c r="N62" s="197">
        <v>0</v>
      </c>
      <c r="O62" s="197">
        <v>63.800398224440137</v>
      </c>
      <c r="P62" s="68">
        <v>100</v>
      </c>
      <c r="Q62" s="52"/>
      <c r="R62" s="57"/>
    </row>
    <row r="63" spans="1:18" ht="11.25" customHeight="1" x14ac:dyDescent="0.2">
      <c r="A63" s="41" t="s">
        <v>145</v>
      </c>
      <c r="B63" s="108">
        <v>0.58303929759176487</v>
      </c>
      <c r="C63" s="108">
        <v>3.0787753573371561</v>
      </c>
      <c r="D63" s="197">
        <v>13.912877177146941</v>
      </c>
      <c r="E63" s="108">
        <v>4.92604057173945</v>
      </c>
      <c r="F63" s="108">
        <v>6.9906311054831898</v>
      </c>
      <c r="G63" s="197">
        <v>0</v>
      </c>
      <c r="H63" s="108">
        <v>3.6329549216578445</v>
      </c>
      <c r="I63" s="197">
        <v>0</v>
      </c>
      <c r="J63" s="197">
        <v>0.12677310294917701</v>
      </c>
      <c r="K63" s="197">
        <v>3.6691758082147521</v>
      </c>
      <c r="L63" s="197">
        <v>13.975937740642516</v>
      </c>
      <c r="M63" s="197">
        <v>3.2598797901216949</v>
      </c>
      <c r="N63" s="197">
        <v>46.426954424707276</v>
      </c>
      <c r="O63" s="197">
        <v>0</v>
      </c>
      <c r="P63" s="68">
        <v>100</v>
      </c>
      <c r="Q63" s="52"/>
      <c r="R63" s="57"/>
    </row>
    <row r="64" spans="1:18" ht="11.25" customHeight="1" x14ac:dyDescent="0.2">
      <c r="A64" s="41" t="s">
        <v>45</v>
      </c>
      <c r="B64" s="108">
        <v>2.3205058943083552</v>
      </c>
      <c r="C64" s="108">
        <v>29.919442291608402</v>
      </c>
      <c r="D64" s="197">
        <v>7.2923090430168269</v>
      </c>
      <c r="E64" s="108">
        <v>4.9557636122763471</v>
      </c>
      <c r="F64" s="108">
        <v>2.1368668257859045</v>
      </c>
      <c r="G64" s="194">
        <v>1.4690510143228399</v>
      </c>
      <c r="H64" s="108">
        <v>1.3706925520733393</v>
      </c>
      <c r="I64" s="197">
        <v>0</v>
      </c>
      <c r="J64" s="197">
        <v>0.67921205114486682</v>
      </c>
      <c r="K64" s="197">
        <v>0.35730901522112057</v>
      </c>
      <c r="L64" s="197">
        <v>3.7019855527502128</v>
      </c>
      <c r="M64" s="197">
        <v>21.423329952480845</v>
      </c>
      <c r="N64" s="197">
        <v>26.694038089319299</v>
      </c>
      <c r="O64" s="197">
        <v>0</v>
      </c>
      <c r="P64" s="68">
        <v>100</v>
      </c>
      <c r="Q64" s="52"/>
      <c r="R64" s="57"/>
    </row>
    <row r="65" spans="1:18" ht="11.25" customHeight="1" x14ac:dyDescent="0.2">
      <c r="A65" s="41" t="s">
        <v>46</v>
      </c>
      <c r="B65" s="108">
        <v>7.8848022912438722</v>
      </c>
      <c r="C65" s="108">
        <v>7.0325298049873846</v>
      </c>
      <c r="D65" s="197">
        <v>1.072505498413135</v>
      </c>
      <c r="E65" s="108">
        <v>3.681653133626813</v>
      </c>
      <c r="F65" s="108">
        <v>1.3612445787539096</v>
      </c>
      <c r="G65" s="197">
        <v>0</v>
      </c>
      <c r="H65" s="108">
        <v>0.50396498305787829</v>
      </c>
      <c r="I65" s="197">
        <v>3.2837040276958343E-2</v>
      </c>
      <c r="J65" s="197">
        <v>0</v>
      </c>
      <c r="K65" s="197">
        <v>0.35225188660737133</v>
      </c>
      <c r="L65" s="197">
        <v>2.3752464121354238</v>
      </c>
      <c r="M65" s="197">
        <v>83.519770107283989</v>
      </c>
      <c r="N65" s="197">
        <v>6.7996554857141567E-2</v>
      </c>
      <c r="O65" s="197">
        <v>0</v>
      </c>
      <c r="P65" s="68">
        <v>100.00000000000001</v>
      </c>
      <c r="Q65" s="52"/>
      <c r="R65" s="57"/>
    </row>
    <row r="66" spans="1:18" ht="11.25" customHeight="1" x14ac:dyDescent="0.2">
      <c r="A66" s="41" t="s">
        <v>47</v>
      </c>
      <c r="B66" s="108">
        <v>2.0933930747780405</v>
      </c>
      <c r="C66" s="108">
        <v>11.249874235189804</v>
      </c>
      <c r="D66" s="197">
        <v>25.921606413232833</v>
      </c>
      <c r="E66" s="108">
        <v>26.072222726746887</v>
      </c>
      <c r="F66" s="108">
        <v>16.291281474645626</v>
      </c>
      <c r="G66" s="197">
        <v>0</v>
      </c>
      <c r="H66" s="108">
        <v>5.8161561526029262</v>
      </c>
      <c r="I66" s="197">
        <v>1.6748292895786097</v>
      </c>
      <c r="J66" s="197">
        <v>1.5072936053445616</v>
      </c>
      <c r="K66" s="197">
        <v>3.0145872106891232</v>
      </c>
      <c r="L66" s="197">
        <v>0.90437616320673697</v>
      </c>
      <c r="M66" s="197">
        <v>0</v>
      </c>
      <c r="N66" s="197">
        <v>0</v>
      </c>
      <c r="O66" s="197">
        <v>7.5477727287628928</v>
      </c>
      <c r="P66" s="68">
        <v>100</v>
      </c>
      <c r="Q66" s="52"/>
      <c r="R66" s="57"/>
    </row>
    <row r="67" spans="1:18" ht="11.25" customHeight="1" x14ac:dyDescent="0.2">
      <c r="A67" s="41" t="s">
        <v>97</v>
      </c>
      <c r="B67" s="108">
        <v>4.1724633073406139</v>
      </c>
      <c r="C67" s="108">
        <v>10.442499583499998</v>
      </c>
      <c r="D67" s="197">
        <v>11.146922007399498</v>
      </c>
      <c r="E67" s="108">
        <v>9.4234181253123737</v>
      </c>
      <c r="F67" s="108">
        <v>7.8800073089032727</v>
      </c>
      <c r="G67" s="194">
        <v>13.031498148590313</v>
      </c>
      <c r="H67" s="108">
        <v>4.017516800113011</v>
      </c>
      <c r="I67" s="197">
        <v>0</v>
      </c>
      <c r="J67" s="197">
        <v>0.68929790767288968</v>
      </c>
      <c r="K67" s="197">
        <v>4.5171632549494403</v>
      </c>
      <c r="L67" s="197">
        <v>7.3993624670926614</v>
      </c>
      <c r="M67" s="197">
        <v>13.151937665496371</v>
      </c>
      <c r="N67" s="197">
        <v>18.300376730970171</v>
      </c>
      <c r="O67" s="197">
        <v>0</v>
      </c>
      <c r="P67" s="68">
        <v>100.00000000000001</v>
      </c>
      <c r="Q67" s="52"/>
      <c r="R67" s="57"/>
    </row>
    <row r="68" spans="1:18" ht="11.25" customHeight="1" x14ac:dyDescent="0.2">
      <c r="A68" s="41" t="s">
        <v>146</v>
      </c>
      <c r="B68" s="108">
        <v>0.89701738856952029</v>
      </c>
      <c r="C68" s="108">
        <v>8.538911319229328</v>
      </c>
      <c r="D68" s="197">
        <v>12.409982445296677</v>
      </c>
      <c r="E68" s="108">
        <v>28.916463950205852</v>
      </c>
      <c r="F68" s="108">
        <v>17.289635736893914</v>
      </c>
      <c r="G68" s="197">
        <v>0</v>
      </c>
      <c r="H68" s="108">
        <v>3.7309467611753098</v>
      </c>
      <c r="I68" s="197">
        <v>0</v>
      </c>
      <c r="J68" s="197">
        <v>3.8723964639984003</v>
      </c>
      <c r="K68" s="197">
        <v>4.7591680251380462</v>
      </c>
      <c r="L68" s="197">
        <v>4.2169843260716862</v>
      </c>
      <c r="M68" s="197">
        <v>4.2169843260716862</v>
      </c>
      <c r="N68" s="197">
        <v>12.048526645919104</v>
      </c>
      <c r="O68" s="197">
        <v>0</v>
      </c>
      <c r="P68" s="68">
        <v>100</v>
      </c>
      <c r="Q68" s="52"/>
      <c r="R68" s="57"/>
    </row>
    <row r="69" spans="1:18" ht="11.25" customHeight="1" x14ac:dyDescent="0.2">
      <c r="A69" s="41" t="s">
        <v>98</v>
      </c>
      <c r="B69" s="108">
        <v>0.83915700382231084</v>
      </c>
      <c r="C69" s="108">
        <v>10.526124405393587</v>
      </c>
      <c r="D69" s="197">
        <v>1.3396885606864564</v>
      </c>
      <c r="E69" s="108">
        <v>40.414767578388528</v>
      </c>
      <c r="F69" s="108">
        <v>1.7224567208825869</v>
      </c>
      <c r="G69" s="194">
        <v>14.353806007354891</v>
      </c>
      <c r="H69" s="108">
        <v>1.913840800980652</v>
      </c>
      <c r="I69" s="197">
        <v>5.7415224029419565E-2</v>
      </c>
      <c r="J69" s="197">
        <v>3.2749643786380922</v>
      </c>
      <c r="K69" s="197">
        <v>9.7605880850013254</v>
      </c>
      <c r="L69" s="197">
        <v>15.870811918252203</v>
      </c>
      <c r="M69" s="197">
        <v>0</v>
      </c>
      <c r="N69" s="197">
        <v>0.76553632039226083</v>
      </c>
      <c r="O69" s="197">
        <v>0</v>
      </c>
      <c r="P69" s="68">
        <v>99.999999999999986</v>
      </c>
      <c r="Q69" s="52"/>
      <c r="R69" s="57"/>
    </row>
    <row r="70" spans="1:18" ht="11.25" customHeight="1" x14ac:dyDescent="0.2">
      <c r="A70" s="41" t="s">
        <v>99</v>
      </c>
      <c r="B70" s="108">
        <v>0.28955203856719675</v>
      </c>
      <c r="C70" s="108">
        <v>29.37399328162325</v>
      </c>
      <c r="D70" s="197">
        <v>0</v>
      </c>
      <c r="E70" s="108">
        <v>49.452410769509846</v>
      </c>
      <c r="F70" s="108">
        <v>2.5789474834499324</v>
      </c>
      <c r="G70" s="197">
        <v>0</v>
      </c>
      <c r="H70" s="108">
        <v>8.125870121582075</v>
      </c>
      <c r="I70" s="197">
        <v>0.41525425580973491</v>
      </c>
      <c r="J70" s="197">
        <v>0</v>
      </c>
      <c r="K70" s="197">
        <v>6.556646144364235</v>
      </c>
      <c r="L70" s="197">
        <v>2.1855487147880783</v>
      </c>
      <c r="M70" s="197">
        <v>0</v>
      </c>
      <c r="N70" s="197">
        <v>1.3113292288728471</v>
      </c>
      <c r="O70" s="197">
        <v>0</v>
      </c>
      <c r="P70" s="68">
        <v>100.00000000000001</v>
      </c>
      <c r="Q70" s="52"/>
      <c r="R70" s="57"/>
    </row>
    <row r="71" spans="1:18" ht="11.25" customHeight="1" x14ac:dyDescent="0.2">
      <c r="A71" s="41" t="s">
        <v>49</v>
      </c>
      <c r="B71" s="108">
        <v>0.4060776901173655</v>
      </c>
      <c r="C71" s="108">
        <v>16.513194745865047</v>
      </c>
      <c r="D71" s="197">
        <v>8.0989527132703998</v>
      </c>
      <c r="E71" s="108">
        <v>12.742513924621543</v>
      </c>
      <c r="F71" s="108">
        <v>8.2001896221862811</v>
      </c>
      <c r="G71" s="197">
        <v>0</v>
      </c>
      <c r="H71" s="108">
        <v>7.9219396749264659</v>
      </c>
      <c r="I71" s="197">
        <v>0</v>
      </c>
      <c r="J71" s="197">
        <v>0</v>
      </c>
      <c r="K71" s="197">
        <v>1.2730389743913055</v>
      </c>
      <c r="L71" s="197">
        <v>5.4558813188198805</v>
      </c>
      <c r="M71" s="197">
        <v>0</v>
      </c>
      <c r="N71" s="197">
        <v>39.79428902591907</v>
      </c>
      <c r="O71" s="197">
        <v>0</v>
      </c>
      <c r="P71" s="68">
        <v>99.999999999999986</v>
      </c>
      <c r="Q71" s="52"/>
      <c r="R71" s="57"/>
    </row>
    <row r="72" spans="1:18" ht="11.25" customHeight="1" x14ac:dyDescent="0.2">
      <c r="A72" s="41" t="s">
        <v>100</v>
      </c>
      <c r="B72" s="108">
        <v>7.6408844542394228</v>
      </c>
      <c r="C72" s="108">
        <v>5.0713192301635984E-2</v>
      </c>
      <c r="D72" s="197">
        <v>1.8672343839500862</v>
      </c>
      <c r="E72" s="108">
        <v>0.50790529919895977</v>
      </c>
      <c r="F72" s="108">
        <v>0.62399413552644223</v>
      </c>
      <c r="G72" s="197">
        <v>0</v>
      </c>
      <c r="H72" s="108">
        <v>0.33115714572968297</v>
      </c>
      <c r="I72" s="197">
        <v>0</v>
      </c>
      <c r="J72" s="197">
        <v>3.8034894226226988E-2</v>
      </c>
      <c r="K72" s="197">
        <v>0.34865319707374737</v>
      </c>
      <c r="L72" s="197">
        <v>1.6228221536523515</v>
      </c>
      <c r="M72" s="197">
        <v>94.609485598340868</v>
      </c>
      <c r="N72" s="197">
        <v>0</v>
      </c>
      <c r="O72" s="197">
        <v>0</v>
      </c>
      <c r="P72" s="68">
        <v>100</v>
      </c>
      <c r="Q72" s="52"/>
      <c r="R72" s="57"/>
    </row>
    <row r="73" spans="1:18" ht="11.25" customHeight="1" x14ac:dyDescent="0.2">
      <c r="A73" s="41" t="s">
        <v>101</v>
      </c>
      <c r="B73" s="108">
        <v>3.6098754236927397</v>
      </c>
      <c r="C73" s="108">
        <v>12.24783614554419</v>
      </c>
      <c r="D73" s="197">
        <v>42.565352235862612</v>
      </c>
      <c r="E73" s="108">
        <v>25.663483085732125</v>
      </c>
      <c r="F73" s="108">
        <v>10.658823664596044</v>
      </c>
      <c r="G73" s="197">
        <v>0.82844673488807175</v>
      </c>
      <c r="H73" s="108">
        <v>4.1099565289252391</v>
      </c>
      <c r="I73" s="197">
        <v>0</v>
      </c>
      <c r="J73" s="197">
        <v>7.5528520505380045E-2</v>
      </c>
      <c r="K73" s="197">
        <v>3.192678785960156</v>
      </c>
      <c r="L73" s="197">
        <v>9.984397012677021E-2</v>
      </c>
      <c r="M73" s="197">
        <v>0</v>
      </c>
      <c r="N73" s="197">
        <v>0</v>
      </c>
      <c r="O73" s="197">
        <v>0.55805032785940922</v>
      </c>
      <c r="P73" s="68">
        <v>100</v>
      </c>
      <c r="Q73" s="52"/>
      <c r="R73" s="57"/>
    </row>
    <row r="74" spans="1:18" ht="11.25" customHeight="1" x14ac:dyDescent="0.2">
      <c r="A74" s="41" t="s">
        <v>50</v>
      </c>
      <c r="B74" s="108">
        <v>0.72597106665504396</v>
      </c>
      <c r="C74" s="108">
        <v>2.78790248394629</v>
      </c>
      <c r="D74" s="197">
        <v>18.573430279117723</v>
      </c>
      <c r="E74" s="108">
        <v>9.074278240487601</v>
      </c>
      <c r="F74" s="108">
        <v>8.2692359218069473</v>
      </c>
      <c r="G74" s="197">
        <v>0.33814258254598789</v>
      </c>
      <c r="H74" s="108">
        <v>8.7852568841661949</v>
      </c>
      <c r="I74" s="197">
        <v>3.4732180158795525</v>
      </c>
      <c r="J74" s="197">
        <v>9.1544103418539635E-2</v>
      </c>
      <c r="K74" s="197">
        <v>0.54579140249535829</v>
      </c>
      <c r="L74" s="197">
        <v>13.632430329727471</v>
      </c>
      <c r="M74" s="197">
        <v>0</v>
      </c>
      <c r="N74" s="197">
        <v>0</v>
      </c>
      <c r="O74" s="197">
        <v>34.428769756408336</v>
      </c>
      <c r="P74" s="68">
        <v>100</v>
      </c>
      <c r="Q74" s="52"/>
      <c r="R74" s="57"/>
    </row>
    <row r="75" spans="1:18" ht="11.25" customHeight="1" x14ac:dyDescent="0.2">
      <c r="A75" s="41" t="s">
        <v>102</v>
      </c>
      <c r="B75" s="108">
        <v>1.6609277969785012</v>
      </c>
      <c r="C75" s="108">
        <v>6.2335325493220228</v>
      </c>
      <c r="D75" s="197">
        <v>10.28211554527344</v>
      </c>
      <c r="E75" s="108">
        <v>31.746031746031743</v>
      </c>
      <c r="F75" s="108">
        <v>9.3824304350620142</v>
      </c>
      <c r="G75" s="197">
        <v>11.56737998843262</v>
      </c>
      <c r="H75" s="108">
        <v>4.7554784396889662</v>
      </c>
      <c r="I75" s="197">
        <v>0</v>
      </c>
      <c r="J75" s="197">
        <v>0.45626887732150889</v>
      </c>
      <c r="K75" s="197">
        <v>7.7115866589550803</v>
      </c>
      <c r="L75" s="197">
        <v>2.313475997686524</v>
      </c>
      <c r="M75" s="197">
        <v>11.053274211168947</v>
      </c>
      <c r="N75" s="197">
        <v>4.4984255510571298</v>
      </c>
      <c r="O75" s="197">
        <v>0</v>
      </c>
      <c r="P75" s="68">
        <v>100</v>
      </c>
      <c r="Q75" s="52"/>
      <c r="R75" s="57"/>
    </row>
    <row r="76" spans="1:18" ht="11.25" customHeight="1" x14ac:dyDescent="0.2">
      <c r="A76" s="41" t="s">
        <v>147</v>
      </c>
      <c r="B76" s="108">
        <v>0.402730581397508</v>
      </c>
      <c r="C76" s="108">
        <v>4.4106412877521661</v>
      </c>
      <c r="D76" s="197">
        <v>0</v>
      </c>
      <c r="E76" s="108">
        <v>79.678460163284896</v>
      </c>
      <c r="F76" s="108">
        <v>0.47155822748597637</v>
      </c>
      <c r="G76" s="197">
        <v>0</v>
      </c>
      <c r="H76" s="108">
        <v>1.2050932480197174</v>
      </c>
      <c r="I76" s="197">
        <v>4.1916286887642347</v>
      </c>
      <c r="J76" s="197">
        <v>0.45269589838653729</v>
      </c>
      <c r="K76" s="197">
        <v>5.0823497851266346</v>
      </c>
      <c r="L76" s="197">
        <v>4.5075727011798383</v>
      </c>
      <c r="M76" s="197">
        <v>0</v>
      </c>
      <c r="N76" s="197">
        <v>0</v>
      </c>
      <c r="O76" s="197">
        <v>0</v>
      </c>
      <c r="P76" s="68">
        <v>100.00000000000001</v>
      </c>
      <c r="Q76" s="52"/>
      <c r="R76" s="57"/>
    </row>
    <row r="77" spans="1:18" ht="11.25" customHeight="1" x14ac:dyDescent="0.2">
      <c r="A77" s="41" t="s">
        <v>52</v>
      </c>
      <c r="B77" s="108">
        <v>0.64610218817636267</v>
      </c>
      <c r="C77" s="108">
        <v>1.2658227848101267</v>
      </c>
      <c r="D77" s="197">
        <v>13.063291139240507</v>
      </c>
      <c r="E77" s="108">
        <v>19.341772151898734</v>
      </c>
      <c r="F77" s="108">
        <v>23.291139240506329</v>
      </c>
      <c r="G77" s="197">
        <v>0</v>
      </c>
      <c r="H77" s="108">
        <v>7.2708860759493676</v>
      </c>
      <c r="I77" s="197">
        <v>0</v>
      </c>
      <c r="J77" s="197">
        <v>0</v>
      </c>
      <c r="K77" s="197">
        <v>11.139240506329113</v>
      </c>
      <c r="L77" s="197">
        <v>8.1012658227848107</v>
      </c>
      <c r="M77" s="197">
        <v>2.6329113924050631</v>
      </c>
      <c r="N77" s="197">
        <v>13.893670886075949</v>
      </c>
      <c r="O77" s="197">
        <v>0</v>
      </c>
      <c r="P77" s="68">
        <v>100</v>
      </c>
      <c r="Q77" s="52"/>
      <c r="R77" s="57"/>
    </row>
    <row r="78" spans="1:18" ht="11.25" customHeight="1" x14ac:dyDescent="0.2">
      <c r="A78" s="41" t="s">
        <v>53</v>
      </c>
      <c r="B78" s="108">
        <v>13.596670278331176</v>
      </c>
      <c r="C78" s="108">
        <v>11.202864847310682</v>
      </c>
      <c r="D78" s="197">
        <v>22.604244230932366</v>
      </c>
      <c r="E78" s="108">
        <v>14.768093377878962</v>
      </c>
      <c r="F78" s="108">
        <v>7.3287145375106135</v>
      </c>
      <c r="G78" s="197">
        <v>0</v>
      </c>
      <c r="H78" s="108">
        <v>1.7137329130117742</v>
      </c>
      <c r="I78" s="197">
        <v>0.20566937122282555</v>
      </c>
      <c r="J78" s="197">
        <v>3.2132492118970769E-2</v>
      </c>
      <c r="K78" s="197">
        <v>0.85688787816729972</v>
      </c>
      <c r="L78" s="197">
        <v>0.51411987390353231</v>
      </c>
      <c r="M78" s="197">
        <v>0</v>
      </c>
      <c r="N78" s="197">
        <v>40.345107249690024</v>
      </c>
      <c r="O78" s="197">
        <v>0.42843322825294355</v>
      </c>
      <c r="P78" s="68">
        <v>99.999999999999986</v>
      </c>
      <c r="Q78" s="52"/>
      <c r="R78" s="57"/>
    </row>
    <row r="79" spans="1:18" ht="11.25" customHeight="1" x14ac:dyDescent="0.2">
      <c r="A79" s="41" t="s">
        <v>148</v>
      </c>
      <c r="B79" s="108">
        <v>0.66077076492274223</v>
      </c>
      <c r="C79" s="108">
        <v>10.16260162601626</v>
      </c>
      <c r="D79" s="197">
        <v>21.849593495934961</v>
      </c>
      <c r="E79" s="108">
        <v>31.628556910569106</v>
      </c>
      <c r="F79" s="108">
        <v>2.8226626016260159</v>
      </c>
      <c r="G79" s="197">
        <v>0</v>
      </c>
      <c r="H79" s="108">
        <v>17.784552845528456</v>
      </c>
      <c r="I79" s="197">
        <v>0</v>
      </c>
      <c r="J79" s="197">
        <v>0</v>
      </c>
      <c r="K79" s="197">
        <v>9.654471544715447</v>
      </c>
      <c r="L79" s="197">
        <v>6.0975609756097562</v>
      </c>
      <c r="M79" s="197">
        <v>0</v>
      </c>
      <c r="N79" s="197">
        <v>0</v>
      </c>
      <c r="O79" s="197">
        <v>0</v>
      </c>
      <c r="P79" s="68">
        <v>100</v>
      </c>
      <c r="Q79" s="52"/>
      <c r="R79" s="57"/>
    </row>
    <row r="80" spans="1:18" ht="11.25" customHeight="1" x14ac:dyDescent="0.2">
      <c r="A80" s="41" t="s">
        <v>149</v>
      </c>
      <c r="B80" s="108">
        <v>0.15033528512612421</v>
      </c>
      <c r="C80" s="108">
        <v>2.5010340813990397</v>
      </c>
      <c r="D80" s="197">
        <v>0</v>
      </c>
      <c r="E80" s="108">
        <v>22.173591003972795</v>
      </c>
      <c r="F80" s="108">
        <v>49.313658531892997</v>
      </c>
      <c r="G80" s="197">
        <v>0</v>
      </c>
      <c r="H80" s="108">
        <v>7.3886318381638558</v>
      </c>
      <c r="I80" s="197">
        <v>0</v>
      </c>
      <c r="J80" s="197">
        <v>0</v>
      </c>
      <c r="K80" s="197">
        <v>15.833469607626229</v>
      </c>
      <c r="L80" s="197">
        <v>2.7896149369450831</v>
      </c>
      <c r="M80" s="197">
        <v>0</v>
      </c>
      <c r="N80" s="197">
        <v>0</v>
      </c>
      <c r="O80" s="197">
        <v>0</v>
      </c>
      <c r="P80" s="68">
        <v>100.00000000000001</v>
      </c>
      <c r="Q80" s="52"/>
      <c r="R80" s="57"/>
    </row>
    <row r="81" spans="1:18" ht="11.25" customHeight="1" x14ac:dyDescent="0.2">
      <c r="A81" s="41" t="s">
        <v>55</v>
      </c>
      <c r="B81" s="108">
        <v>1.0527162784232165</v>
      </c>
      <c r="C81" s="108">
        <v>2.7763811226398647</v>
      </c>
      <c r="D81" s="197">
        <v>0</v>
      </c>
      <c r="E81" s="108">
        <v>14.368957350384376</v>
      </c>
      <c r="F81" s="108">
        <v>56.834891661884178</v>
      </c>
      <c r="G81" s="197">
        <v>0</v>
      </c>
      <c r="H81" s="108">
        <v>17.741413956732472</v>
      </c>
      <c r="I81" s="197">
        <v>0.998820038022878</v>
      </c>
      <c r="J81" s="197">
        <v>0</v>
      </c>
      <c r="K81" s="197">
        <v>0.50787459560485326</v>
      </c>
      <c r="L81" s="197">
        <v>1.6929153186828441</v>
      </c>
      <c r="M81" s="197">
        <v>0</v>
      </c>
      <c r="N81" s="197">
        <v>5.0787459560485324</v>
      </c>
      <c r="O81" s="197">
        <v>0</v>
      </c>
      <c r="P81" s="68">
        <v>100.00000000000001</v>
      </c>
      <c r="Q81" s="52"/>
      <c r="R81" s="57"/>
    </row>
    <row r="82" spans="1:18" ht="11.25" customHeight="1" x14ac:dyDescent="0.2">
      <c r="A82" s="41" t="s">
        <v>56</v>
      </c>
      <c r="B82" s="108">
        <v>2.4616236810712335</v>
      </c>
      <c r="C82" s="108">
        <v>61.740258744983898</v>
      </c>
      <c r="D82" s="197">
        <v>22.589884166577132</v>
      </c>
      <c r="E82" s="108">
        <v>2.7048084732633439</v>
      </c>
      <c r="F82" s="108">
        <v>0.11270035305263934</v>
      </c>
      <c r="G82" s="197">
        <v>0</v>
      </c>
      <c r="H82" s="108">
        <v>4.1368542927188816</v>
      </c>
      <c r="I82" s="197">
        <v>0</v>
      </c>
      <c r="J82" s="197">
        <v>0</v>
      </c>
      <c r="K82" s="197">
        <v>6.0106854961407645</v>
      </c>
      <c r="L82" s="197">
        <v>2.7048084732633439</v>
      </c>
      <c r="M82" s="197">
        <v>0</v>
      </c>
      <c r="N82" s="197">
        <v>0</v>
      </c>
      <c r="O82" s="197">
        <v>0</v>
      </c>
      <c r="P82" s="68">
        <v>100</v>
      </c>
      <c r="Q82" s="52"/>
      <c r="R82" s="57"/>
    </row>
    <row r="83" spans="1:18" ht="11.25" customHeight="1" x14ac:dyDescent="0.2">
      <c r="A83" s="41" t="s">
        <v>150</v>
      </c>
      <c r="B83" s="108">
        <v>0.98121359891159798</v>
      </c>
      <c r="C83" s="108">
        <v>7.7896119293232928</v>
      </c>
      <c r="D83" s="197">
        <v>4.6737671575939759</v>
      </c>
      <c r="E83" s="108">
        <v>41.713449777645529</v>
      </c>
      <c r="F83" s="108">
        <v>18.559529382805678</v>
      </c>
      <c r="G83" s="197">
        <v>0</v>
      </c>
      <c r="H83" s="108">
        <v>1.9474029823308232</v>
      </c>
      <c r="I83" s="197">
        <v>0</v>
      </c>
      <c r="J83" s="197">
        <v>0</v>
      </c>
      <c r="K83" s="197">
        <v>0</v>
      </c>
      <c r="L83" s="197">
        <v>25.316238770300703</v>
      </c>
      <c r="M83" s="197">
        <v>0</v>
      </c>
      <c r="N83" s="197">
        <v>0</v>
      </c>
      <c r="O83" s="197">
        <v>0</v>
      </c>
      <c r="P83" s="68">
        <v>100</v>
      </c>
      <c r="Q83" s="52"/>
      <c r="R83" s="57"/>
    </row>
    <row r="84" spans="1:18" ht="11.25" customHeight="1" x14ac:dyDescent="0.2">
      <c r="A84" s="41" t="s">
        <v>58</v>
      </c>
      <c r="B84" s="108">
        <v>10.134169748646633</v>
      </c>
      <c r="C84" s="108">
        <v>14.383312025048619</v>
      </c>
      <c r="D84" s="197">
        <v>23.905207542361261</v>
      </c>
      <c r="E84" s="108">
        <v>1.806753394745328</v>
      </c>
      <c r="F84" s="108">
        <v>8.5276443987832415</v>
      </c>
      <c r="G84" s="197">
        <v>0</v>
      </c>
      <c r="H84" s="108">
        <v>6.8907599694939368</v>
      </c>
      <c r="I84" s="197">
        <v>0.92482186614116468</v>
      </c>
      <c r="J84" s="197">
        <v>0.96836758794613931</v>
      </c>
      <c r="K84" s="197">
        <v>6.2366201020292271</v>
      </c>
      <c r="L84" s="197">
        <v>8.1795109124384222</v>
      </c>
      <c r="M84" s="197">
        <v>6.0259596878943968</v>
      </c>
      <c r="N84" s="197">
        <v>21.742563898099526</v>
      </c>
      <c r="O84" s="197">
        <v>0.40847861501873606</v>
      </c>
      <c r="P84" s="68">
        <v>100</v>
      </c>
      <c r="Q84" s="52"/>
      <c r="R84" s="57"/>
    </row>
    <row r="85" spans="1:18" ht="11.25" customHeight="1" x14ac:dyDescent="0.2">
      <c r="A85" s="41" t="s">
        <v>59</v>
      </c>
      <c r="B85" s="108">
        <v>2.2255548281505728</v>
      </c>
      <c r="C85" s="108">
        <v>6.677383818669318</v>
      </c>
      <c r="D85" s="197">
        <v>22.061840810581447</v>
      </c>
      <c r="E85" s="108">
        <v>59.689045707721789</v>
      </c>
      <c r="F85" s="108">
        <v>1.2501709792662821</v>
      </c>
      <c r="G85" s="197">
        <v>0</v>
      </c>
      <c r="H85" s="108">
        <v>3.3092761215872173</v>
      </c>
      <c r="I85" s="197">
        <v>0</v>
      </c>
      <c r="J85" s="197">
        <v>0</v>
      </c>
      <c r="K85" s="197">
        <v>7.3539469368604823E-2</v>
      </c>
      <c r="L85" s="197">
        <v>3.5298945296930317</v>
      </c>
      <c r="M85" s="197">
        <v>0</v>
      </c>
      <c r="N85" s="197">
        <v>0.22061840810581448</v>
      </c>
      <c r="O85" s="197">
        <v>3.1882301550064933</v>
      </c>
      <c r="P85" s="68">
        <v>100.00000000000003</v>
      </c>
      <c r="Q85" s="52"/>
      <c r="R85" s="57"/>
    </row>
    <row r="86" spans="1:18" ht="11.25" customHeight="1" x14ac:dyDescent="0.2">
      <c r="A86" s="41" t="s">
        <v>60</v>
      </c>
      <c r="B86" s="108">
        <v>4.131149156999717</v>
      </c>
      <c r="C86" s="108">
        <v>10.070845515361995</v>
      </c>
      <c r="D86" s="197">
        <v>7.2166007499101141</v>
      </c>
      <c r="E86" s="108">
        <v>10.677179914121501</v>
      </c>
      <c r="F86" s="108">
        <v>10.318038407919232</v>
      </c>
      <c r="G86" s="197">
        <v>0</v>
      </c>
      <c r="H86" s="108">
        <v>6.6732374463259374</v>
      </c>
      <c r="I86" s="197">
        <v>0</v>
      </c>
      <c r="J86" s="197">
        <v>0</v>
      </c>
      <c r="K86" s="197">
        <v>6.5114619930816726</v>
      </c>
      <c r="L86" s="197">
        <v>0</v>
      </c>
      <c r="M86" s="197">
        <v>48.532635973279547</v>
      </c>
      <c r="N86" s="197">
        <v>0</v>
      </c>
      <c r="O86" s="197">
        <v>0</v>
      </c>
      <c r="P86" s="68">
        <v>100</v>
      </c>
      <c r="Q86" s="52"/>
      <c r="R86" s="57"/>
    </row>
    <row r="87" spans="1:18" ht="11.25" customHeight="1" x14ac:dyDescent="0.2">
      <c r="A87" s="41" t="s">
        <v>61</v>
      </c>
      <c r="B87" s="108">
        <v>0.26828471815172961</v>
      </c>
      <c r="C87" s="108">
        <v>7.0997151330794024</v>
      </c>
      <c r="D87" s="197">
        <v>25.256248481246509</v>
      </c>
      <c r="E87" s="108">
        <v>10.077203912601775</v>
      </c>
      <c r="F87" s="108">
        <v>1.4638587903256501</v>
      </c>
      <c r="G87" s="197">
        <v>28.545246411350178</v>
      </c>
      <c r="H87" s="108">
        <v>3.659646975814125</v>
      </c>
      <c r="I87" s="197">
        <v>0.36596469758141253</v>
      </c>
      <c r="J87" s="197">
        <v>0</v>
      </c>
      <c r="K87" s="197">
        <v>15.407699311693596</v>
      </c>
      <c r="L87" s="197">
        <v>5.7090492822700352</v>
      </c>
      <c r="M87" s="197">
        <v>0.43915763709769501</v>
      </c>
      <c r="N87" s="197">
        <v>0.65873645564654248</v>
      </c>
      <c r="O87" s="197">
        <v>1.317472911293085</v>
      </c>
      <c r="P87" s="68">
        <v>100</v>
      </c>
      <c r="Q87" s="52"/>
      <c r="R87" s="57"/>
    </row>
    <row r="88" spans="1:18" ht="11.25" customHeight="1" x14ac:dyDescent="0.2">
      <c r="A88" s="41" t="s">
        <v>151</v>
      </c>
      <c r="B88" s="108">
        <v>0.17228886565076978</v>
      </c>
      <c r="C88" s="108">
        <v>10.224442136169342</v>
      </c>
      <c r="D88" s="197">
        <v>11.388216175565931</v>
      </c>
      <c r="E88" s="108">
        <v>15.113071063978758</v>
      </c>
      <c r="F88" s="108">
        <v>0.50423485242486543</v>
      </c>
      <c r="G88" s="197">
        <v>0</v>
      </c>
      <c r="H88" s="108">
        <v>12.130449878335334</v>
      </c>
      <c r="I88" s="197">
        <v>2.8813420138563735</v>
      </c>
      <c r="J88" s="197">
        <v>0.50423485242486543</v>
      </c>
      <c r="K88" s="197">
        <v>13.686374565817774</v>
      </c>
      <c r="L88" s="197">
        <v>27.084614930249913</v>
      </c>
      <c r="M88" s="197">
        <v>6.4830195311768408</v>
      </c>
      <c r="N88" s="197">
        <v>0</v>
      </c>
      <c r="O88" s="197">
        <v>0</v>
      </c>
      <c r="P88" s="68">
        <v>100</v>
      </c>
      <c r="Q88" s="52"/>
      <c r="R88" s="57"/>
    </row>
    <row r="89" spans="1:18" ht="11.25" customHeight="1" x14ac:dyDescent="0.2">
      <c r="A89" s="41" t="s">
        <v>105</v>
      </c>
      <c r="B89" s="108">
        <v>0.23077870765102143</v>
      </c>
      <c r="C89" s="108">
        <v>16.168171966890167</v>
      </c>
      <c r="D89" s="197">
        <v>39.167786091664226</v>
      </c>
      <c r="E89" s="108">
        <v>2.5908765170263819</v>
      </c>
      <c r="F89" s="108">
        <v>2.1382709888560396</v>
      </c>
      <c r="G89" s="197">
        <v>1.4506587441357122</v>
      </c>
      <c r="H89" s="108">
        <v>5.4945150592884229</v>
      </c>
      <c r="I89" s="197">
        <v>0</v>
      </c>
      <c r="J89" s="197">
        <v>0</v>
      </c>
      <c r="K89" s="197">
        <v>0</v>
      </c>
      <c r="L89" s="197">
        <v>2.3210539906171395</v>
      </c>
      <c r="M89" s="197">
        <v>0</v>
      </c>
      <c r="N89" s="197">
        <v>4.526055281703421</v>
      </c>
      <c r="O89" s="197">
        <v>26.142611359818495</v>
      </c>
      <c r="P89" s="68">
        <v>100.00000000000003</v>
      </c>
      <c r="Q89" s="52"/>
      <c r="R89" s="57"/>
    </row>
    <row r="90" spans="1:18" ht="11.25" customHeight="1" x14ac:dyDescent="0.2">
      <c r="A90" s="41" t="s">
        <v>152</v>
      </c>
      <c r="B90" s="108">
        <v>0.27291566339624684</v>
      </c>
      <c r="C90" s="108">
        <v>26.197706101825837</v>
      </c>
      <c r="D90" s="197">
        <v>45.626392939017173</v>
      </c>
      <c r="E90" s="108">
        <v>11.34831181991801</v>
      </c>
      <c r="F90" s="108">
        <v>0.38975718127606501</v>
      </c>
      <c r="G90" s="197">
        <v>0</v>
      </c>
      <c r="H90" s="108">
        <v>2.8345976820077454</v>
      </c>
      <c r="I90" s="197">
        <v>2.9734929684261253</v>
      </c>
      <c r="J90" s="197">
        <v>0</v>
      </c>
      <c r="K90" s="197">
        <v>0</v>
      </c>
      <c r="L90" s="197">
        <v>5.3148706537645234</v>
      </c>
      <c r="M90" s="197">
        <v>0</v>
      </c>
      <c r="N90" s="197">
        <v>5.3148706537645234</v>
      </c>
      <c r="O90" s="197">
        <v>0</v>
      </c>
      <c r="P90" s="68">
        <v>100.00000000000001</v>
      </c>
      <c r="Q90" s="52"/>
      <c r="R90" s="57"/>
    </row>
    <row r="91" spans="1:18" ht="11.25" customHeight="1" x14ac:dyDescent="0.2">
      <c r="A91" s="41" t="s">
        <v>62</v>
      </c>
      <c r="B91" s="108">
        <v>2.5057912591549081</v>
      </c>
      <c r="C91" s="108">
        <v>4.3957904067990867</v>
      </c>
      <c r="D91" s="197">
        <v>27.565242100554649</v>
      </c>
      <c r="E91" s="108">
        <v>31.124164780788309</v>
      </c>
      <c r="F91" s="108">
        <v>10.504098853789307</v>
      </c>
      <c r="G91" s="197">
        <v>0</v>
      </c>
      <c r="H91" s="108">
        <v>12.270932909863285</v>
      </c>
      <c r="I91" s="197">
        <v>0.33989997423558194</v>
      </c>
      <c r="J91" s="197">
        <v>0.65260795053231735</v>
      </c>
      <c r="K91" s="197">
        <v>2.2787574072701884</v>
      </c>
      <c r="L91" s="197">
        <v>3.4689851470509256</v>
      </c>
      <c r="M91" s="197">
        <v>0</v>
      </c>
      <c r="N91" s="197">
        <v>0</v>
      </c>
      <c r="O91" s="197">
        <v>7.3995204691163483</v>
      </c>
      <c r="P91" s="68">
        <v>100</v>
      </c>
      <c r="Q91" s="52"/>
      <c r="R91" s="57"/>
    </row>
    <row r="92" spans="1:18" ht="11.25" customHeight="1" x14ac:dyDescent="0.2">
      <c r="A92" s="41" t="s">
        <v>153</v>
      </c>
      <c r="B92" s="108">
        <v>1.1094168612436974</v>
      </c>
      <c r="C92" s="108">
        <v>3.3349940060657244</v>
      </c>
      <c r="D92" s="197">
        <v>18.718282924520441</v>
      </c>
      <c r="E92" s="108">
        <v>2.1306876086998088</v>
      </c>
      <c r="F92" s="108">
        <v>2.2191445863932824</v>
      </c>
      <c r="G92" s="197">
        <v>0.20202246129015153</v>
      </c>
      <c r="H92" s="108">
        <v>3.0850272856586778</v>
      </c>
      <c r="I92" s="197">
        <v>0</v>
      </c>
      <c r="J92" s="197">
        <v>0</v>
      </c>
      <c r="K92" s="197">
        <v>10.643445146753084</v>
      </c>
      <c r="L92" s="197">
        <v>3.7644360380653605</v>
      </c>
      <c r="M92" s="197">
        <v>0</v>
      </c>
      <c r="N92" s="197">
        <v>55.901959942553468</v>
      </c>
      <c r="O92" s="197">
        <v>0</v>
      </c>
      <c r="P92" s="68">
        <v>100</v>
      </c>
      <c r="Q92" s="52"/>
      <c r="R92" s="57"/>
    </row>
    <row r="93" spans="1:18" ht="11.25" customHeight="1" x14ac:dyDescent="0.2">
      <c r="A93" s="41" t="s">
        <v>154</v>
      </c>
      <c r="B93" s="108">
        <v>0.30464230429096717</v>
      </c>
      <c r="C93" s="108">
        <v>40.413997042878265</v>
      </c>
      <c r="D93" s="197">
        <v>12.814194184327254</v>
      </c>
      <c r="E93" s="108">
        <v>7.1956628881222269</v>
      </c>
      <c r="F93" s="108">
        <v>32.232626909807784</v>
      </c>
      <c r="G93" s="197">
        <v>0</v>
      </c>
      <c r="H93" s="108">
        <v>2.4642681123706258</v>
      </c>
      <c r="I93" s="197">
        <v>0</v>
      </c>
      <c r="J93" s="197">
        <v>0</v>
      </c>
      <c r="K93" s="197">
        <v>1.4785608674223756</v>
      </c>
      <c r="L93" s="197">
        <v>3.4006899950714637</v>
      </c>
      <c r="M93" s="197">
        <v>0</v>
      </c>
      <c r="N93" s="197">
        <v>0</v>
      </c>
      <c r="O93" s="197">
        <v>0</v>
      </c>
      <c r="P93" s="68">
        <v>100</v>
      </c>
      <c r="Q93" s="52"/>
      <c r="R93" s="57"/>
    </row>
    <row r="94" spans="1:18" ht="11.25" customHeight="1" x14ac:dyDescent="0.2">
      <c r="A94" s="41" t="s">
        <v>155</v>
      </c>
      <c r="B94" s="108">
        <v>0.37696333324679521</v>
      </c>
      <c r="C94" s="108">
        <v>25.611498164950103</v>
      </c>
      <c r="D94" s="197">
        <v>15.228914699060702</v>
      </c>
      <c r="E94" s="108">
        <v>1.499586780531587</v>
      </c>
      <c r="F94" s="108">
        <v>41.059019292461635</v>
      </c>
      <c r="G94" s="197">
        <v>0</v>
      </c>
      <c r="H94" s="108">
        <v>6.2760483777803451</v>
      </c>
      <c r="I94" s="197">
        <v>0</v>
      </c>
      <c r="J94" s="197">
        <v>4.9986226017719564E-2</v>
      </c>
      <c r="K94" s="197">
        <v>0</v>
      </c>
      <c r="L94" s="197">
        <v>2.2216100452319805</v>
      </c>
      <c r="M94" s="197">
        <v>0</v>
      </c>
      <c r="N94" s="197">
        <v>8.0533364139659298</v>
      </c>
      <c r="O94" s="197">
        <v>0</v>
      </c>
      <c r="P94" s="68">
        <v>100</v>
      </c>
      <c r="Q94" s="52"/>
      <c r="R94" s="57"/>
    </row>
    <row r="95" spans="1:18" ht="11.25" customHeight="1" x14ac:dyDescent="0.2">
      <c r="A95" s="41" t="s">
        <v>66</v>
      </c>
      <c r="B95" s="108">
        <v>5.9979405102153658</v>
      </c>
      <c r="C95" s="108">
        <v>0.56042906989397279</v>
      </c>
      <c r="D95" s="197">
        <v>7.4304132320943292</v>
      </c>
      <c r="E95" s="108">
        <v>0.61904746065378324</v>
      </c>
      <c r="F95" s="108">
        <v>5.7360205164367661</v>
      </c>
      <c r="G95" s="197">
        <v>9.5036301491262118E-2</v>
      </c>
      <c r="H95" s="108">
        <v>0.32631664480039763</v>
      </c>
      <c r="I95" s="197">
        <v>0.22852429056588888</v>
      </c>
      <c r="J95" s="197">
        <v>3.7064157581592226E-2</v>
      </c>
      <c r="K95" s="197">
        <v>1.1584925151784853</v>
      </c>
      <c r="L95" s="197">
        <v>0.81797744693529306</v>
      </c>
      <c r="M95" s="197">
        <v>82.990678364368236</v>
      </c>
      <c r="N95" s="197">
        <v>0</v>
      </c>
      <c r="O95" s="197">
        <v>0</v>
      </c>
      <c r="P95" s="68">
        <v>100</v>
      </c>
      <c r="Q95" s="52"/>
      <c r="R95" s="57"/>
    </row>
    <row r="96" spans="1:18" ht="11.25" customHeight="1" x14ac:dyDescent="0.2">
      <c r="A96" s="41" t="s">
        <v>242</v>
      </c>
      <c r="B96" s="108">
        <v>0.62949620104009119</v>
      </c>
      <c r="C96" s="108">
        <v>59.196721411105955</v>
      </c>
      <c r="D96" s="197">
        <v>8.324098965413155</v>
      </c>
      <c r="E96" s="108">
        <v>1.5630425402176136</v>
      </c>
      <c r="F96" s="108">
        <v>8.2669302935212219</v>
      </c>
      <c r="G96" s="197">
        <v>0</v>
      </c>
      <c r="H96" s="108">
        <v>5.4864908118883289</v>
      </c>
      <c r="I96" s="197">
        <v>0</v>
      </c>
      <c r="J96" s="197">
        <v>0.21797835207555499</v>
      </c>
      <c r="K96" s="197">
        <v>6.0085854298893704</v>
      </c>
      <c r="L96" s="197">
        <v>0</v>
      </c>
      <c r="M96" s="197">
        <v>3.9706093872498869</v>
      </c>
      <c r="N96" s="197">
        <v>4.7128297277093845</v>
      </c>
      <c r="O96" s="197">
        <v>2.2527130809295275</v>
      </c>
      <c r="P96" s="68">
        <v>100.00000000000001</v>
      </c>
      <c r="Q96" s="52"/>
      <c r="R96" s="57"/>
    </row>
    <row r="97" spans="1:18" ht="11.25" customHeight="1" x14ac:dyDescent="0.2">
      <c r="A97" s="41" t="s">
        <v>68</v>
      </c>
      <c r="B97" s="108">
        <v>4.549987453942764</v>
      </c>
      <c r="C97" s="108">
        <v>21.826861900980351</v>
      </c>
      <c r="D97" s="197">
        <v>14.425465910621321</v>
      </c>
      <c r="E97" s="108">
        <v>6.4551783068856778</v>
      </c>
      <c r="F97" s="108">
        <v>22.639564205804088</v>
      </c>
      <c r="G97" s="197">
        <v>0</v>
      </c>
      <c r="H97" s="108">
        <v>2.0781958937635547</v>
      </c>
      <c r="I97" s="197">
        <v>0</v>
      </c>
      <c r="J97" s="197">
        <v>0.87075246945400342</v>
      </c>
      <c r="K97" s="197">
        <v>3.8689273722780277</v>
      </c>
      <c r="L97" s="108">
        <v>4.0635115241186828</v>
      </c>
      <c r="M97" s="197">
        <v>0</v>
      </c>
      <c r="N97" s="197">
        <v>22.407363547283023</v>
      </c>
      <c r="O97" s="197">
        <v>1.3641788688112719</v>
      </c>
      <c r="P97" s="68">
        <v>99.999999999999986</v>
      </c>
      <c r="Q97" s="52"/>
      <c r="R97" s="57"/>
    </row>
    <row r="98" spans="1:18" ht="11.25" customHeight="1" x14ac:dyDescent="0.2">
      <c r="A98" s="41" t="s">
        <v>156</v>
      </c>
      <c r="B98" s="108">
        <v>0.11323131937358616</v>
      </c>
      <c r="C98" s="108">
        <v>21.322334101662015</v>
      </c>
      <c r="D98" s="197">
        <v>31.347810263253667</v>
      </c>
      <c r="E98" s="108">
        <v>5.5804925391241049</v>
      </c>
      <c r="F98" s="108">
        <v>16.595899551134295</v>
      </c>
      <c r="G98" s="197">
        <v>0</v>
      </c>
      <c r="H98" s="108">
        <v>16.984107727769015</v>
      </c>
      <c r="I98" s="197">
        <v>0</v>
      </c>
      <c r="J98" s="197">
        <v>1.4557806623802012</v>
      </c>
      <c r="K98" s="197">
        <v>2.8314933883294917</v>
      </c>
      <c r="L98" s="108">
        <v>3.8820817663472034</v>
      </c>
      <c r="M98" s="197">
        <v>0</v>
      </c>
      <c r="N98" s="197">
        <v>0</v>
      </c>
      <c r="O98" s="197">
        <v>0</v>
      </c>
      <c r="P98" s="68">
        <v>100</v>
      </c>
      <c r="Q98" s="52"/>
      <c r="R98" s="57"/>
    </row>
    <row r="99" spans="1:18" ht="11.25" customHeight="1" x14ac:dyDescent="0.2">
      <c r="A99" s="41" t="s">
        <v>70</v>
      </c>
      <c r="B99" s="108">
        <v>4.4749326442061594</v>
      </c>
      <c r="C99" s="108">
        <v>2.363088088271649</v>
      </c>
      <c r="D99" s="197">
        <v>6.1436325382163082</v>
      </c>
      <c r="E99" s="108">
        <v>3.9710585147793118</v>
      </c>
      <c r="F99" s="108">
        <v>1.5859651599138582</v>
      </c>
      <c r="G99" s="197">
        <v>0.56533710581579377</v>
      </c>
      <c r="H99" s="108">
        <v>0.69385975746231299</v>
      </c>
      <c r="I99" s="197">
        <v>1.7842108049030907</v>
      </c>
      <c r="J99" s="197">
        <v>0</v>
      </c>
      <c r="K99" s="197">
        <v>2.0119752264312196</v>
      </c>
      <c r="L99" s="108">
        <v>3.495070721160165</v>
      </c>
      <c r="M99" s="197">
        <v>77.300556455700914</v>
      </c>
      <c r="N99" s="197">
        <v>8.524562734536989E-2</v>
      </c>
      <c r="O99" s="197">
        <v>0</v>
      </c>
      <c r="P99" s="68">
        <v>99.999999999999986</v>
      </c>
      <c r="Q99" s="52"/>
      <c r="R99" s="57"/>
    </row>
    <row r="100" spans="1:18" ht="11.25" customHeight="1" x14ac:dyDescent="0.2">
      <c r="A100" s="41" t="s">
        <v>71</v>
      </c>
      <c r="B100" s="108">
        <v>0.87854647430047517</v>
      </c>
      <c r="C100" s="108">
        <v>23.16355735224748</v>
      </c>
      <c r="D100" s="197">
        <v>28.916990714828657</v>
      </c>
      <c r="E100" s="108">
        <v>5.1179649368075539</v>
      </c>
      <c r="F100" s="108">
        <v>6.5858970003446187</v>
      </c>
      <c r="G100" s="197">
        <v>0</v>
      </c>
      <c r="H100" s="108">
        <v>9.1744531916401684</v>
      </c>
      <c r="I100" s="197">
        <v>0</v>
      </c>
      <c r="J100" s="197">
        <v>0</v>
      </c>
      <c r="K100" s="197">
        <v>18.470134206043305</v>
      </c>
      <c r="L100" s="108">
        <v>8.5710025980882172</v>
      </c>
      <c r="M100" s="197">
        <v>0</v>
      </c>
      <c r="N100" s="197">
        <v>0</v>
      </c>
      <c r="O100" s="197">
        <v>0</v>
      </c>
      <c r="P100" s="68">
        <v>99.999999999999986</v>
      </c>
      <c r="Q100" s="52"/>
      <c r="R100" s="57"/>
    </row>
    <row r="101" spans="1:18" ht="11.25" customHeight="1" x14ac:dyDescent="0.2">
      <c r="A101" s="41" t="s">
        <v>107</v>
      </c>
      <c r="B101" s="108">
        <v>4.2200738716871635</v>
      </c>
      <c r="C101" s="108">
        <v>0.42627013630731103</v>
      </c>
      <c r="D101" s="197">
        <v>6.0966542750929369</v>
      </c>
      <c r="E101" s="108">
        <v>8.7930607187112759</v>
      </c>
      <c r="F101" s="108">
        <v>9.6356877323420083</v>
      </c>
      <c r="G101" s="197">
        <v>0</v>
      </c>
      <c r="H101" s="108">
        <v>0.44609665427509293</v>
      </c>
      <c r="I101" s="197">
        <v>0.30235439900867411</v>
      </c>
      <c r="J101" s="197">
        <v>0</v>
      </c>
      <c r="K101" s="197">
        <v>2.2304832713754648</v>
      </c>
      <c r="L101" s="108">
        <v>9.9132589838909546E-2</v>
      </c>
      <c r="M101" s="197">
        <v>0</v>
      </c>
      <c r="N101" s="197">
        <v>71.375464684014872</v>
      </c>
      <c r="O101" s="197">
        <v>0.59479553903345728</v>
      </c>
      <c r="P101" s="68">
        <v>100</v>
      </c>
      <c r="Q101" s="52"/>
      <c r="R101" s="57"/>
    </row>
    <row r="102" spans="1:18" ht="11.25" customHeight="1" x14ac:dyDescent="0.2">
      <c r="A102" s="41" t="s">
        <v>1</v>
      </c>
      <c r="B102" s="108">
        <v>0.14646055996040033</v>
      </c>
      <c r="C102" s="108">
        <v>6.6544510077918577</v>
      </c>
      <c r="D102" s="197">
        <v>0</v>
      </c>
      <c r="E102" s="108">
        <v>3.5747050868303361</v>
      </c>
      <c r="F102" s="108">
        <v>46.246184689763091</v>
      </c>
      <c r="G102" s="197">
        <v>0</v>
      </c>
      <c r="H102" s="108">
        <v>1.9998350136113772</v>
      </c>
      <c r="I102" s="197">
        <v>0</v>
      </c>
      <c r="J102" s="197">
        <v>0</v>
      </c>
      <c r="K102" s="197">
        <v>32.497318971184882</v>
      </c>
      <c r="L102" s="108">
        <v>9.0275052308184573</v>
      </c>
      <c r="M102" s="197">
        <v>0</v>
      </c>
      <c r="N102" s="197">
        <v>0</v>
      </c>
      <c r="O102" s="197">
        <v>0</v>
      </c>
      <c r="P102" s="68">
        <v>100</v>
      </c>
      <c r="Q102" s="52"/>
      <c r="R102" s="57"/>
    </row>
    <row r="103" spans="1:18" ht="11.25" customHeight="1" x14ac:dyDescent="0.2">
      <c r="A103" s="41" t="s">
        <v>2</v>
      </c>
      <c r="B103" s="108">
        <v>4.7537857794925893</v>
      </c>
      <c r="C103" s="108">
        <v>23.13990044537595</v>
      </c>
      <c r="D103" s="197">
        <v>10.800366780193869</v>
      </c>
      <c r="E103" s="108">
        <v>0.22268797484935815</v>
      </c>
      <c r="F103" s="108">
        <v>43.299711815561956</v>
      </c>
      <c r="G103" s="197">
        <v>0</v>
      </c>
      <c r="H103" s="108">
        <v>9.3790935289494364</v>
      </c>
      <c r="I103" s="197">
        <v>0</v>
      </c>
      <c r="J103" s="197">
        <v>0.39297877914592616</v>
      </c>
      <c r="K103" s="197">
        <v>0.63531569295258061</v>
      </c>
      <c r="L103" s="108">
        <v>3.9297877914592614</v>
      </c>
      <c r="M103" s="197">
        <v>0</v>
      </c>
      <c r="N103" s="197">
        <v>2.174482577940791</v>
      </c>
      <c r="O103" s="197">
        <v>6.0256746135708674</v>
      </c>
      <c r="P103" s="68">
        <v>100</v>
      </c>
      <c r="Q103" s="52"/>
      <c r="R103" s="57"/>
    </row>
    <row r="104" spans="1:18" ht="11.25" customHeight="1" x14ac:dyDescent="0.2">
      <c r="A104" s="41" t="s">
        <v>72</v>
      </c>
      <c r="B104" s="108">
        <v>0.67566935392195338</v>
      </c>
      <c r="C104" s="108">
        <v>44.719990306890764</v>
      </c>
      <c r="D104" s="197">
        <v>12.09194606477074</v>
      </c>
      <c r="E104" s="108">
        <v>3.7491561802225952</v>
      </c>
      <c r="F104" s="108">
        <v>3.8785591885482842</v>
      </c>
      <c r="G104" s="197">
        <v>0</v>
      </c>
      <c r="H104" s="108">
        <v>0.18555380541083205</v>
      </c>
      <c r="I104" s="197">
        <v>0</v>
      </c>
      <c r="J104" s="197">
        <v>0.51927370917210458</v>
      </c>
      <c r="K104" s="197">
        <v>9.4499506689976283</v>
      </c>
      <c r="L104" s="108">
        <v>10.85351288664255</v>
      </c>
      <c r="M104" s="197">
        <v>0</v>
      </c>
      <c r="N104" s="197">
        <v>6.8931161615287424</v>
      </c>
      <c r="O104" s="197">
        <v>7.6589410278157617</v>
      </c>
      <c r="P104" s="68">
        <v>100</v>
      </c>
      <c r="Q104" s="52"/>
      <c r="R104" s="57"/>
    </row>
    <row r="105" spans="1:18" ht="11.25" customHeight="1" x14ac:dyDescent="0.2">
      <c r="A105" s="41" t="s">
        <v>73</v>
      </c>
      <c r="B105" s="108">
        <v>2.2397168555722913</v>
      </c>
      <c r="C105" s="197">
        <v>0</v>
      </c>
      <c r="D105" s="197">
        <v>12.96998122632246</v>
      </c>
      <c r="E105" s="108">
        <v>5.9151189530421453</v>
      </c>
      <c r="F105" s="108">
        <v>1.90326687469685</v>
      </c>
      <c r="G105" s="197">
        <v>0</v>
      </c>
      <c r="H105" s="108">
        <v>1.1466230585897081</v>
      </c>
      <c r="I105" s="197">
        <v>0.58241171229953437</v>
      </c>
      <c r="J105" s="197">
        <v>0</v>
      </c>
      <c r="K105" s="197">
        <v>3.0613015627744273</v>
      </c>
      <c r="L105" s="108">
        <v>1.9838398950202889</v>
      </c>
      <c r="M105" s="197">
        <v>69.707401815850517</v>
      </c>
      <c r="N105" s="197">
        <v>2.7300549014040674</v>
      </c>
      <c r="O105" s="197">
        <v>0</v>
      </c>
      <c r="P105" s="68">
        <v>100.00000000000001</v>
      </c>
      <c r="Q105" s="52"/>
      <c r="R105" s="57"/>
    </row>
    <row r="106" spans="1:18" ht="11.25" customHeight="1" x14ac:dyDescent="0.2">
      <c r="A106" s="41" t="s">
        <v>108</v>
      </c>
      <c r="B106" s="108">
        <v>0.14623266899546938</v>
      </c>
      <c r="C106" s="108">
        <v>10.227272727272728</v>
      </c>
      <c r="D106" s="197">
        <v>16.233766233766232</v>
      </c>
      <c r="E106" s="108">
        <v>11.363636363636363</v>
      </c>
      <c r="F106" s="108">
        <v>14.61038961038961</v>
      </c>
      <c r="G106" s="197">
        <v>0</v>
      </c>
      <c r="H106" s="108">
        <v>6.1688311688311686</v>
      </c>
      <c r="I106" s="197">
        <v>0</v>
      </c>
      <c r="J106" s="197">
        <v>0</v>
      </c>
      <c r="K106" s="197">
        <v>16.558441558441558</v>
      </c>
      <c r="L106" s="108">
        <v>11.85064935064935</v>
      </c>
      <c r="M106" s="197">
        <v>0</v>
      </c>
      <c r="N106" s="197">
        <v>12.987012987012985</v>
      </c>
      <c r="O106" s="197">
        <v>0</v>
      </c>
      <c r="P106" s="68">
        <v>100</v>
      </c>
      <c r="Q106" s="52"/>
      <c r="R106" s="57"/>
    </row>
    <row r="107" spans="1:18" ht="11.25" customHeight="1" x14ac:dyDescent="0.2">
      <c r="A107" s="41" t="s">
        <v>157</v>
      </c>
      <c r="B107" s="108">
        <v>9.0415525067060409E-2</v>
      </c>
      <c r="C107" s="108">
        <v>28.264890862005181</v>
      </c>
      <c r="D107" s="197">
        <v>12.948575656677766</v>
      </c>
      <c r="E107" s="108">
        <v>1.8497965223825381</v>
      </c>
      <c r="F107" s="108">
        <v>0.92489826119126906</v>
      </c>
      <c r="G107" s="197">
        <v>0</v>
      </c>
      <c r="H107" s="108">
        <v>4.6244913059563446</v>
      </c>
      <c r="I107" s="197">
        <v>0</v>
      </c>
      <c r="J107" s="197">
        <v>0</v>
      </c>
      <c r="K107" s="197">
        <v>32.889382167961521</v>
      </c>
      <c r="L107" s="108">
        <v>18.497965223825378</v>
      </c>
      <c r="M107" s="197">
        <v>0</v>
      </c>
      <c r="N107" s="197">
        <v>0</v>
      </c>
      <c r="O107" s="197">
        <v>0</v>
      </c>
      <c r="P107" s="68">
        <v>100</v>
      </c>
      <c r="Q107" s="52"/>
      <c r="R107" s="57"/>
    </row>
    <row r="108" spans="1:18" ht="11.25" customHeight="1" x14ac:dyDescent="0.2">
      <c r="A108" s="41" t="s">
        <v>75</v>
      </c>
      <c r="B108" s="108">
        <v>2.9712499179413117</v>
      </c>
      <c r="C108" s="108">
        <v>2.270476859610342</v>
      </c>
      <c r="D108" s="197">
        <v>11.097105936929582</v>
      </c>
      <c r="E108" s="108">
        <v>8.132820604029293</v>
      </c>
      <c r="F108" s="108">
        <v>15.014749620994946</v>
      </c>
      <c r="G108" s="197">
        <v>0</v>
      </c>
      <c r="H108" s="108">
        <v>6.4440985497832397</v>
      </c>
      <c r="I108" s="197">
        <v>0</v>
      </c>
      <c r="J108" s="197">
        <v>0.46581626659861702</v>
      </c>
      <c r="K108" s="197">
        <v>0</v>
      </c>
      <c r="L108" s="108">
        <v>1.8411710142237827</v>
      </c>
      <c r="M108" s="197">
        <v>17.910340863354548</v>
      </c>
      <c r="N108" s="197">
        <v>36.823420284475652</v>
      </c>
      <c r="O108" s="197">
        <v>0</v>
      </c>
      <c r="P108" s="68">
        <v>100</v>
      </c>
      <c r="Q108" s="52"/>
      <c r="R108" s="57"/>
    </row>
    <row r="109" spans="1:18" ht="11.25" customHeight="1" x14ac:dyDescent="0.2">
      <c r="A109" s="41" t="s">
        <v>158</v>
      </c>
      <c r="B109" s="108">
        <v>0.37441318222590603</v>
      </c>
      <c r="C109" s="108">
        <v>46.739157199955557</v>
      </c>
      <c r="D109" s="197">
        <v>0</v>
      </c>
      <c r="E109" s="108">
        <v>24.046857592437444</v>
      </c>
      <c r="F109" s="108">
        <v>14.458948556945908</v>
      </c>
      <c r="G109" s="197">
        <v>0</v>
      </c>
      <c r="H109" s="108">
        <v>3.0931896735523665</v>
      </c>
      <c r="I109" s="197">
        <v>0</v>
      </c>
      <c r="J109" s="197">
        <v>0.14864463122618307</v>
      </c>
      <c r="K109" s="108">
        <v>3.1050211856136021</v>
      </c>
      <c r="L109" s="108">
        <v>8.408181160268942</v>
      </c>
      <c r="M109" s="197">
        <v>0</v>
      </c>
      <c r="N109" s="197">
        <v>0</v>
      </c>
      <c r="O109" s="197">
        <v>0</v>
      </c>
      <c r="P109" s="68">
        <v>100</v>
      </c>
      <c r="Q109" s="52"/>
      <c r="R109" s="57"/>
    </row>
    <row r="110" spans="1:18" ht="11.25" customHeight="1" x14ac:dyDescent="0.2">
      <c r="A110" s="41" t="s">
        <v>159</v>
      </c>
      <c r="B110" s="108">
        <v>0.47338383099610826</v>
      </c>
      <c r="C110" s="108">
        <v>49.836807754350694</v>
      </c>
      <c r="D110" s="108">
        <v>0.8639888433628885</v>
      </c>
      <c r="E110" s="108">
        <v>7.2561848895466508</v>
      </c>
      <c r="F110" s="108">
        <v>13.767713041860768</v>
      </c>
      <c r="G110" s="108">
        <v>15.748991928311288</v>
      </c>
      <c r="H110" s="108">
        <v>6.1920555717624053</v>
      </c>
      <c r="I110" s="197">
        <v>0.3557601119729541</v>
      </c>
      <c r="J110" s="197">
        <v>0.99612831352427145</v>
      </c>
      <c r="K110" s="108">
        <v>2.3378521643936985</v>
      </c>
      <c r="L110" s="108">
        <v>2.5479539219502976</v>
      </c>
      <c r="M110" s="197">
        <v>0</v>
      </c>
      <c r="N110" s="197">
        <v>9.6563458964087551E-2</v>
      </c>
      <c r="O110" s="197">
        <v>0</v>
      </c>
      <c r="P110" s="68">
        <v>100</v>
      </c>
      <c r="Q110" s="52"/>
      <c r="R110" s="57"/>
    </row>
    <row r="111" spans="1:18" ht="11.25" customHeight="1" x14ac:dyDescent="0.2">
      <c r="A111" s="41" t="s">
        <v>78</v>
      </c>
      <c r="B111" s="108">
        <v>0.40353302075029074</v>
      </c>
      <c r="C111" s="108">
        <v>4.5618493653339129</v>
      </c>
      <c r="D111" s="108">
        <v>20.745019162295126</v>
      </c>
      <c r="E111" s="108">
        <v>2.3880387413588466</v>
      </c>
      <c r="F111" s="108">
        <v>1.1650947242532139</v>
      </c>
      <c r="G111" s="108">
        <v>1.923341759307077</v>
      </c>
      <c r="H111" s="108">
        <v>5.305192393067145</v>
      </c>
      <c r="I111" s="197">
        <v>0</v>
      </c>
      <c r="J111" s="197">
        <v>0.11325233526315312</v>
      </c>
      <c r="K111" s="108">
        <v>6.7567249236679254</v>
      </c>
      <c r="L111" s="108">
        <v>1.268426154947315</v>
      </c>
      <c r="M111" s="197">
        <v>14.597365297672438</v>
      </c>
      <c r="N111" s="197">
        <v>41.175695142833845</v>
      </c>
      <c r="O111" s="197">
        <v>0</v>
      </c>
      <c r="P111" s="68">
        <v>100</v>
      </c>
      <c r="Q111" s="52"/>
      <c r="R111" s="57"/>
    </row>
    <row r="112" spans="1:18" ht="11.25" customHeight="1" x14ac:dyDescent="0.2">
      <c r="A112" s="41" t="s">
        <v>160</v>
      </c>
      <c r="B112" s="108">
        <v>0.61569882171624346</v>
      </c>
      <c r="C112" s="108">
        <v>4.9809514547507199</v>
      </c>
      <c r="D112" s="108">
        <v>9.8721781303250307</v>
      </c>
      <c r="E112" s="108">
        <v>3.9374040701730646</v>
      </c>
      <c r="F112" s="108">
        <v>0.35517820220633317</v>
      </c>
      <c r="G112" s="108">
        <v>0.42283119310277761</v>
      </c>
      <c r="H112" s="108">
        <v>7.3149796406780512</v>
      </c>
      <c r="I112" s="197">
        <v>0</v>
      </c>
      <c r="J112" s="197">
        <v>0.20769468205208436</v>
      </c>
      <c r="K112" s="108">
        <v>2.1141559655138877</v>
      </c>
      <c r="L112" s="108">
        <v>5.4968055103361086</v>
      </c>
      <c r="M112" s="197">
        <v>25.636255237821402</v>
      </c>
      <c r="N112" s="197">
        <v>33.826495448222204</v>
      </c>
      <c r="O112" s="197">
        <v>5.8350704648183305</v>
      </c>
      <c r="P112" s="68">
        <v>100</v>
      </c>
      <c r="Q112" s="52"/>
      <c r="R112" s="57"/>
    </row>
    <row r="113" spans="1:18" ht="11.25" customHeight="1" x14ac:dyDescent="0.2">
      <c r="A113" s="41" t="s">
        <v>80</v>
      </c>
      <c r="B113" s="108">
        <v>1.8982988519881807</v>
      </c>
      <c r="C113" s="197">
        <v>0</v>
      </c>
      <c r="D113" s="108">
        <v>6.2992273122237901</v>
      </c>
      <c r="E113" s="108">
        <v>47.344800630358755</v>
      </c>
      <c r="F113" s="108">
        <v>1.9676909996356129</v>
      </c>
      <c r="G113" s="197">
        <v>0</v>
      </c>
      <c r="H113" s="108">
        <v>3.359837053508862</v>
      </c>
      <c r="I113" s="197">
        <v>0</v>
      </c>
      <c r="J113" s="197">
        <v>0.18854702930981324</v>
      </c>
      <c r="K113" s="108">
        <v>7.4423442867509433</v>
      </c>
      <c r="L113" s="108">
        <v>13.990600678320831</v>
      </c>
      <c r="M113" s="197">
        <v>0</v>
      </c>
      <c r="N113" s="197">
        <v>11.096618673443647</v>
      </c>
      <c r="O113" s="197">
        <v>8.310333336447755</v>
      </c>
      <c r="P113" s="68">
        <v>100.00000000000001</v>
      </c>
      <c r="Q113" s="52"/>
      <c r="R113" s="57"/>
    </row>
    <row r="114" spans="1:18" ht="11.25" customHeight="1" x14ac:dyDescent="0.2">
      <c r="A114" s="41" t="s">
        <v>81</v>
      </c>
      <c r="B114" s="108">
        <v>7.2459309632211326</v>
      </c>
      <c r="C114" s="108">
        <v>2.3764005592528892</v>
      </c>
      <c r="D114" s="108">
        <v>17.15496327149561</v>
      </c>
      <c r="E114" s="108">
        <v>9.3691175124504582</v>
      </c>
      <c r="F114" s="108">
        <v>21.700500139421635</v>
      </c>
      <c r="G114" s="197">
        <v>0</v>
      </c>
      <c r="H114" s="108">
        <v>4.102699819592158</v>
      </c>
      <c r="I114" s="108">
        <v>0.81580827591810656</v>
      </c>
      <c r="J114" s="197">
        <v>0</v>
      </c>
      <c r="K114" s="108">
        <v>2.9866740981361879</v>
      </c>
      <c r="L114" s="108">
        <v>4.9202049767241736</v>
      </c>
      <c r="M114" s="197">
        <v>0</v>
      </c>
      <c r="N114" s="197">
        <v>36.573631347008785</v>
      </c>
      <c r="O114" s="197">
        <v>0</v>
      </c>
      <c r="P114" s="68">
        <v>100</v>
      </c>
      <c r="Q114" s="52"/>
      <c r="R114" s="57"/>
    </row>
    <row r="115" spans="1:18" ht="11.25" customHeight="1" x14ac:dyDescent="0.2">
      <c r="A115" s="41" t="s">
        <v>109</v>
      </c>
      <c r="B115" s="108">
        <v>1.7041050147208872</v>
      </c>
      <c r="C115" s="108">
        <v>0.70559394882629489</v>
      </c>
      <c r="D115" s="108">
        <v>7.4056721689554799</v>
      </c>
      <c r="E115" s="108">
        <v>0.61765678297542925</v>
      </c>
      <c r="F115" s="108">
        <v>2.3124531284019709</v>
      </c>
      <c r="G115" s="194">
        <v>0.39114096557507927</v>
      </c>
      <c r="H115" s="108">
        <v>2.6076736365908926</v>
      </c>
      <c r="I115" s="108">
        <v>3.5572014934399925</v>
      </c>
      <c r="J115" s="197">
        <v>0</v>
      </c>
      <c r="K115" s="108">
        <v>2.1308937254554103</v>
      </c>
      <c r="L115" s="108">
        <v>0.56447515906103596</v>
      </c>
      <c r="M115" s="108">
        <v>79.530517946278096</v>
      </c>
      <c r="N115" s="197">
        <v>0</v>
      </c>
      <c r="O115" s="108">
        <v>0.17672104444032288</v>
      </c>
      <c r="P115" s="68">
        <v>100.00000000000001</v>
      </c>
      <c r="Q115" s="52"/>
      <c r="R115" s="57"/>
    </row>
    <row r="116" spans="1:18" ht="11.25" customHeight="1" x14ac:dyDescent="0.2">
      <c r="A116" s="47" t="s">
        <v>245</v>
      </c>
      <c r="B116" s="191">
        <v>2.8221399658088506</v>
      </c>
      <c r="C116" s="191">
        <v>12.169152035681144</v>
      </c>
      <c r="D116" s="191">
        <v>16.070229674776154</v>
      </c>
      <c r="E116" s="191">
        <v>11.467947370689972</v>
      </c>
      <c r="F116" s="191">
        <v>9.145503885791749</v>
      </c>
      <c r="G116" s="195">
        <v>2.1218409181514288</v>
      </c>
      <c r="H116" s="191">
        <v>3.6678700278410288</v>
      </c>
      <c r="I116" s="191">
        <v>0.25039983412835287</v>
      </c>
      <c r="J116" s="191">
        <v>0.38388271052837158</v>
      </c>
      <c r="K116" s="191">
        <v>2.5237602454487806</v>
      </c>
      <c r="L116" s="191">
        <v>4.3027797846508653</v>
      </c>
      <c r="M116" s="191">
        <v>27.457086177170254</v>
      </c>
      <c r="N116" s="191">
        <v>7.4529348462402307</v>
      </c>
      <c r="O116" s="191">
        <v>2.9866124889016681</v>
      </c>
      <c r="P116" s="68">
        <v>100</v>
      </c>
      <c r="R116" s="57"/>
    </row>
    <row r="117" spans="1:18" ht="12" customHeight="1" x14ac:dyDescent="0.2">
      <c r="A117" s="176"/>
      <c r="B117" s="176"/>
      <c r="C117" s="176"/>
      <c r="D117" s="176"/>
      <c r="E117" s="176"/>
      <c r="F117" s="176"/>
      <c r="G117" s="198"/>
      <c r="H117" s="176"/>
      <c r="I117" s="176"/>
      <c r="J117" s="176"/>
      <c r="K117" s="176"/>
      <c r="L117" s="176"/>
      <c r="M117" s="176"/>
      <c r="N117" s="176"/>
      <c r="O117" s="176"/>
      <c r="P117" s="176"/>
    </row>
    <row r="118" spans="1:18" x14ac:dyDescent="0.2">
      <c r="A118" s="66"/>
      <c r="B118" s="66"/>
      <c r="C118" s="191"/>
      <c r="D118" s="191"/>
      <c r="E118" s="191"/>
      <c r="F118" s="191"/>
      <c r="G118" s="191"/>
      <c r="H118" s="191"/>
      <c r="I118" s="191"/>
      <c r="J118" s="191"/>
      <c r="K118" s="191"/>
      <c r="L118" s="191"/>
      <c r="M118" s="191"/>
      <c r="N118" s="191"/>
      <c r="O118" s="191"/>
    </row>
    <row r="119" spans="1:18" x14ac:dyDescent="0.2">
      <c r="A119" s="51" t="s">
        <v>110</v>
      </c>
      <c r="B119" s="51"/>
    </row>
    <row r="120" spans="1:18" ht="24" customHeight="1" x14ac:dyDescent="0.2">
      <c r="A120" s="337" t="s">
        <v>429</v>
      </c>
      <c r="B120" s="337"/>
      <c r="C120" s="326"/>
      <c r="D120" s="326"/>
      <c r="E120" s="326"/>
      <c r="F120" s="326"/>
      <c r="G120" s="326"/>
      <c r="H120" s="326"/>
      <c r="I120" s="326"/>
      <c r="J120" s="326"/>
      <c r="K120" s="326"/>
      <c r="L120" s="326"/>
      <c r="M120" s="326"/>
      <c r="N120" s="326"/>
      <c r="O120" s="326"/>
      <c r="P120" s="326"/>
    </row>
    <row r="121" spans="1:18" ht="12.75" customHeight="1" x14ac:dyDescent="0.2">
      <c r="A121" s="325" t="s">
        <v>196</v>
      </c>
      <c r="B121" s="325"/>
      <c r="C121" s="325"/>
      <c r="D121" s="325"/>
      <c r="E121" s="325"/>
      <c r="F121" s="325"/>
      <c r="G121" s="325"/>
      <c r="H121" s="326"/>
      <c r="I121" s="326"/>
      <c r="J121" s="326"/>
      <c r="K121" s="326"/>
      <c r="L121" s="326"/>
      <c r="M121" s="326"/>
      <c r="N121" s="326"/>
      <c r="O121" s="326"/>
      <c r="P121" s="326"/>
    </row>
    <row r="122" spans="1:18" ht="12.75" customHeight="1" x14ac:dyDescent="0.2">
      <c r="A122" s="325" t="s">
        <v>247</v>
      </c>
      <c r="B122" s="325"/>
      <c r="C122" s="326"/>
      <c r="D122" s="326"/>
      <c r="E122" s="326"/>
      <c r="F122" s="326"/>
      <c r="G122" s="326"/>
      <c r="H122" s="326"/>
      <c r="I122" s="326"/>
      <c r="J122" s="326"/>
      <c r="K122" s="326"/>
      <c r="L122" s="326"/>
      <c r="M122" s="326"/>
      <c r="N122" s="326"/>
      <c r="O122" s="168"/>
      <c r="P122" s="168"/>
    </row>
    <row r="123" spans="1:18" ht="12.75" customHeight="1" x14ac:dyDescent="0.2">
      <c r="A123" s="325" t="s">
        <v>244</v>
      </c>
      <c r="B123" s="325"/>
      <c r="C123" s="326"/>
      <c r="D123" s="326"/>
      <c r="E123" s="326"/>
      <c r="F123" s="326"/>
      <c r="G123" s="326"/>
      <c r="H123" s="326"/>
      <c r="I123" s="326"/>
      <c r="J123" s="326"/>
      <c r="K123" s="326"/>
      <c r="L123" s="326"/>
      <c r="M123" s="326"/>
      <c r="N123" s="326"/>
      <c r="O123" s="168"/>
      <c r="P123" s="168"/>
    </row>
    <row r="124" spans="1:18" ht="12.75" customHeight="1" x14ac:dyDescent="0.2">
      <c r="A124" s="325" t="s">
        <v>304</v>
      </c>
      <c r="B124" s="325"/>
      <c r="C124" s="325"/>
      <c r="D124" s="325"/>
      <c r="E124" s="325"/>
      <c r="F124" s="325"/>
      <c r="G124" s="325"/>
      <c r="H124" s="326"/>
      <c r="I124" s="326"/>
      <c r="J124" s="326"/>
      <c r="K124" s="326"/>
      <c r="L124" s="326"/>
      <c r="M124" s="326"/>
      <c r="N124" s="326"/>
      <c r="O124" s="326"/>
      <c r="P124" s="326"/>
    </row>
    <row r="125" spans="1:18" ht="12.75" customHeight="1" x14ac:dyDescent="0.2">
      <c r="A125" s="273" t="s">
        <v>428</v>
      </c>
      <c r="B125" s="250"/>
      <c r="C125" s="250"/>
      <c r="D125" s="250"/>
      <c r="E125" s="250"/>
      <c r="F125" s="250"/>
      <c r="G125" s="250"/>
      <c r="H125" s="39"/>
      <c r="I125" s="39"/>
      <c r="J125" s="39"/>
      <c r="K125" s="39"/>
      <c r="L125" s="39"/>
      <c r="M125" s="39"/>
      <c r="N125" s="39"/>
      <c r="O125" s="39"/>
      <c r="P125" s="39"/>
    </row>
    <row r="127" spans="1:18" x14ac:dyDescent="0.2">
      <c r="C127" s="68"/>
      <c r="D127" s="68"/>
      <c r="E127" s="68"/>
      <c r="F127" s="68"/>
      <c r="G127" s="194"/>
      <c r="H127" s="68"/>
      <c r="I127" s="68"/>
      <c r="J127" s="68"/>
      <c r="K127" s="68"/>
      <c r="L127" s="68"/>
      <c r="M127" s="68"/>
      <c r="N127" s="68"/>
      <c r="O127" s="68"/>
    </row>
    <row r="128" spans="1:18" x14ac:dyDescent="0.2">
      <c r="C128" s="52"/>
      <c r="D128" s="52"/>
      <c r="E128" s="52"/>
      <c r="F128" s="52"/>
      <c r="H128" s="52"/>
      <c r="I128" s="52"/>
      <c r="J128" s="52"/>
      <c r="K128" s="52"/>
      <c r="L128" s="52"/>
      <c r="M128" s="52"/>
      <c r="N128" s="52"/>
      <c r="O128" s="52"/>
    </row>
  </sheetData>
  <mergeCells count="10">
    <mergeCell ref="A1:P1"/>
    <mergeCell ref="P3:P4"/>
    <mergeCell ref="C3:O3"/>
    <mergeCell ref="A124:P124"/>
    <mergeCell ref="A120:P120"/>
    <mergeCell ref="A3:A4"/>
    <mergeCell ref="B3:B4"/>
    <mergeCell ref="A121:P121"/>
    <mergeCell ref="A122:N122"/>
    <mergeCell ref="A123:N123"/>
  </mergeCells>
  <conditionalFormatting sqref="G6">
    <cfRule type="cellIs" dxfId="99" priority="17" operator="equal">
      <formula>0</formula>
    </cfRule>
  </conditionalFormatting>
  <conditionalFormatting sqref="G9">
    <cfRule type="cellIs" dxfId="98" priority="16" operator="equal">
      <formula>0</formula>
    </cfRule>
  </conditionalFormatting>
  <conditionalFormatting sqref="G12:G13">
    <cfRule type="cellIs" dxfId="97" priority="15" operator="equal">
      <formula>0</formula>
    </cfRule>
  </conditionalFormatting>
  <conditionalFormatting sqref="G14:G18">
    <cfRule type="cellIs" dxfId="96" priority="14" operator="equal">
      <formula>0</formula>
    </cfRule>
  </conditionalFormatting>
  <conditionalFormatting sqref="O8:O114">
    <cfRule type="cellIs" dxfId="95" priority="1" operator="equal">
      <formula>0</formula>
    </cfRule>
  </conditionalFormatting>
  <conditionalFormatting sqref="G20:G21 G31:G32 G35 G41:G43 G45 G54:G57 G59 G61:G63 G65:G66 G68 G70:G109 G113:G114">
    <cfRule type="cellIs" dxfId="94" priority="12" operator="equal">
      <formula>0</formula>
    </cfRule>
  </conditionalFormatting>
  <conditionalFormatting sqref="C9">
    <cfRule type="cellIs" dxfId="93" priority="11" operator="equal">
      <formula>0</formula>
    </cfRule>
  </conditionalFormatting>
  <conditionalFormatting sqref="C113">
    <cfRule type="cellIs" dxfId="92" priority="10" operator="equal">
      <formula>0</formula>
    </cfRule>
  </conditionalFormatting>
  <conditionalFormatting sqref="C105">
    <cfRule type="cellIs" dxfId="91" priority="9" operator="equal">
      <formula>0</formula>
    </cfRule>
  </conditionalFormatting>
  <conditionalFormatting sqref="D21:D109">
    <cfRule type="cellIs" dxfId="90" priority="8" operator="equal">
      <formula>0</formula>
    </cfRule>
  </conditionalFormatting>
  <conditionalFormatting sqref="I7:I113">
    <cfRule type="cellIs" dxfId="89" priority="7" operator="equal">
      <formula>0</formula>
    </cfRule>
  </conditionalFormatting>
  <conditionalFormatting sqref="J8:J115">
    <cfRule type="cellIs" dxfId="88" priority="6" operator="equal">
      <formula>0</formula>
    </cfRule>
  </conditionalFormatting>
  <conditionalFormatting sqref="K13:K108">
    <cfRule type="cellIs" dxfId="87" priority="5" operator="equal">
      <formula>0</formula>
    </cfRule>
  </conditionalFormatting>
  <conditionalFormatting sqref="L8:L96">
    <cfRule type="cellIs" dxfId="86" priority="4" operator="equal">
      <formula>0</formula>
    </cfRule>
  </conditionalFormatting>
  <conditionalFormatting sqref="M6:M114">
    <cfRule type="cellIs" dxfId="85" priority="3" operator="equal">
      <formula>0</formula>
    </cfRule>
  </conditionalFormatting>
  <conditionalFormatting sqref="N10:N115">
    <cfRule type="cellIs" dxfId="84" priority="2" operator="equal">
      <formula>0</formula>
    </cfRule>
  </conditionalFormatting>
  <pageMargins left="0.74803149606299213" right="0.74803149606299213" top="0.98425196850393704" bottom="0.98425196850393704" header="0.51181102362204722" footer="0.51181102362204722"/>
  <pageSetup paperSize="9" scale="53" orientation="landscape" horizontalDpi="300" r:id="rId1"/>
  <headerFooter alignWithMargins="0"/>
  <rowBreaks count="2" manualBreakCount="2">
    <brk id="36" max="15" man="1"/>
    <brk id="66" max="1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43" customWidth="1"/>
    <col min="2" max="15" width="9.7109375" style="43" customWidth="1"/>
    <col min="16" max="16384" width="9.140625" style="43"/>
  </cols>
  <sheetData>
    <row r="1" spans="1:15" ht="30" customHeight="1" x14ac:dyDescent="0.2">
      <c r="A1" s="352" t="s">
        <v>411</v>
      </c>
      <c r="B1" s="326"/>
      <c r="C1" s="326"/>
      <c r="D1" s="326"/>
      <c r="E1" s="326"/>
      <c r="F1" s="326"/>
      <c r="G1" s="326"/>
      <c r="H1" s="326"/>
      <c r="I1" s="326"/>
      <c r="J1" s="326"/>
      <c r="K1" s="326"/>
      <c r="L1" s="326"/>
      <c r="M1" s="326"/>
      <c r="N1" s="326"/>
      <c r="O1" s="326"/>
    </row>
    <row r="2" spans="1:15" ht="17.25" customHeight="1" x14ac:dyDescent="0.2"/>
    <row r="3" spans="1:15" ht="30" customHeight="1" x14ac:dyDescent="0.2">
      <c r="A3" s="364" t="s">
        <v>3</v>
      </c>
      <c r="B3" s="371" t="s">
        <v>180</v>
      </c>
      <c r="C3" s="371"/>
      <c r="D3" s="371"/>
      <c r="E3" s="371"/>
      <c r="F3" s="371"/>
      <c r="G3" s="371"/>
      <c r="H3" s="371"/>
      <c r="I3" s="371"/>
      <c r="J3" s="371"/>
      <c r="K3" s="371"/>
      <c r="L3" s="371"/>
      <c r="M3" s="371"/>
      <c r="N3" s="371"/>
      <c r="O3" s="369" t="s">
        <v>139</v>
      </c>
    </row>
    <row r="4" spans="1:15" ht="70.150000000000006" customHeight="1" x14ac:dyDescent="0.2">
      <c r="A4" s="365"/>
      <c r="B4" s="31" t="s">
        <v>179</v>
      </c>
      <c r="C4" s="31" t="s">
        <v>250</v>
      </c>
      <c r="D4" s="31" t="s">
        <v>172</v>
      </c>
      <c r="E4" s="32" t="s">
        <v>173</v>
      </c>
      <c r="F4" s="32" t="s">
        <v>136</v>
      </c>
      <c r="G4" s="32" t="s">
        <v>137</v>
      </c>
      <c r="H4" s="32" t="s">
        <v>184</v>
      </c>
      <c r="I4" s="32" t="s">
        <v>138</v>
      </c>
      <c r="J4" s="33" t="s">
        <v>185</v>
      </c>
      <c r="K4" s="33" t="s">
        <v>174</v>
      </c>
      <c r="L4" s="33" t="s">
        <v>175</v>
      </c>
      <c r="M4" s="33" t="s">
        <v>177</v>
      </c>
      <c r="N4" s="34" t="s">
        <v>183</v>
      </c>
      <c r="O4" s="370"/>
    </row>
    <row r="5" spans="1:15" ht="9" customHeight="1" x14ac:dyDescent="0.2">
      <c r="A5" s="66"/>
      <c r="B5" s="68"/>
      <c r="C5" s="68"/>
      <c r="D5" s="68"/>
      <c r="E5" s="68"/>
      <c r="F5" s="68"/>
      <c r="G5" s="68"/>
      <c r="H5" s="68"/>
      <c r="I5" s="68"/>
      <c r="J5" s="68"/>
      <c r="K5" s="68"/>
      <c r="L5" s="68"/>
      <c r="M5" s="68"/>
      <c r="N5" s="68"/>
      <c r="O5" s="68"/>
    </row>
    <row r="6" spans="1:15" ht="11.25" customHeight="1" x14ac:dyDescent="0.2">
      <c r="A6" s="41" t="s">
        <v>83</v>
      </c>
      <c r="B6" s="120">
        <v>8356097</v>
      </c>
      <c r="C6" s="120">
        <v>2723058</v>
      </c>
      <c r="D6" s="120">
        <v>2063232</v>
      </c>
      <c r="E6" s="120">
        <v>1965196</v>
      </c>
      <c r="F6" s="199">
        <v>0</v>
      </c>
      <c r="G6" s="120">
        <v>1791022</v>
      </c>
      <c r="H6" s="120">
        <v>79691</v>
      </c>
      <c r="I6" s="120">
        <v>77918</v>
      </c>
      <c r="J6" s="120">
        <v>1327860</v>
      </c>
      <c r="K6" s="120">
        <v>719244</v>
      </c>
      <c r="L6" s="199">
        <v>0</v>
      </c>
      <c r="M6" s="120">
        <v>372091</v>
      </c>
      <c r="N6" s="120">
        <v>545398</v>
      </c>
      <c r="O6" s="120">
        <f>SUM(B6:N6)</f>
        <v>20020807</v>
      </c>
    </row>
    <row r="7" spans="1:15" ht="11.25" customHeight="1" x14ac:dyDescent="0.2">
      <c r="A7" s="41" t="s">
        <v>4</v>
      </c>
      <c r="B7" s="120">
        <v>22210</v>
      </c>
      <c r="C7" s="120">
        <v>147450</v>
      </c>
      <c r="D7" s="120">
        <v>418106</v>
      </c>
      <c r="E7" s="120">
        <v>346290</v>
      </c>
      <c r="F7" s="199">
        <v>6000</v>
      </c>
      <c r="G7" s="120">
        <v>61819</v>
      </c>
      <c r="H7" s="199">
        <v>0</v>
      </c>
      <c r="I7" s="120">
        <v>3582</v>
      </c>
      <c r="J7" s="120">
        <v>24450</v>
      </c>
      <c r="K7" s="120">
        <v>256288</v>
      </c>
      <c r="L7" s="120">
        <v>50000</v>
      </c>
      <c r="M7" s="120">
        <v>309571</v>
      </c>
      <c r="N7" s="120">
        <v>709570</v>
      </c>
      <c r="O7" s="120">
        <f t="shared" ref="O7:O51" si="0">SUM(B7:N7)</f>
        <v>2355336</v>
      </c>
    </row>
    <row r="8" spans="1:15" ht="11.25" customHeight="1" x14ac:dyDescent="0.2">
      <c r="A8" s="41" t="s">
        <v>5</v>
      </c>
      <c r="B8" s="120">
        <v>13704</v>
      </c>
      <c r="C8" s="120">
        <v>288800</v>
      </c>
      <c r="D8" s="120">
        <v>458797</v>
      </c>
      <c r="E8" s="120">
        <v>371950</v>
      </c>
      <c r="F8" s="199">
        <v>160220</v>
      </c>
      <c r="G8" s="120">
        <v>167374</v>
      </c>
      <c r="H8" s="199">
        <v>30000</v>
      </c>
      <c r="I8" s="199">
        <v>0</v>
      </c>
      <c r="J8" s="120">
        <v>10000</v>
      </c>
      <c r="K8" s="199">
        <v>0</v>
      </c>
      <c r="L8" s="199">
        <v>0</v>
      </c>
      <c r="M8" s="120">
        <v>110114</v>
      </c>
      <c r="N8" s="199">
        <v>0</v>
      </c>
      <c r="O8" s="120">
        <f t="shared" si="0"/>
        <v>1610959</v>
      </c>
    </row>
    <row r="9" spans="1:15" ht="11.25" customHeight="1" x14ac:dyDescent="0.2">
      <c r="A9" s="41" t="s">
        <v>6</v>
      </c>
      <c r="B9" s="199">
        <v>0</v>
      </c>
      <c r="C9" s="120">
        <v>225720</v>
      </c>
      <c r="D9" s="120">
        <v>94177</v>
      </c>
      <c r="E9" s="120">
        <v>140840</v>
      </c>
      <c r="F9" s="199">
        <v>0</v>
      </c>
      <c r="G9" s="120">
        <v>96000</v>
      </c>
      <c r="H9" s="199">
        <v>13406</v>
      </c>
      <c r="I9" s="199">
        <v>1750</v>
      </c>
      <c r="J9" s="120">
        <v>91570</v>
      </c>
      <c r="K9" s="199">
        <v>156000</v>
      </c>
      <c r="L9" s="199">
        <v>0</v>
      </c>
      <c r="M9" s="120">
        <v>23246</v>
      </c>
      <c r="N9" s="199">
        <v>33734</v>
      </c>
      <c r="O9" s="120">
        <f t="shared" si="0"/>
        <v>876443</v>
      </c>
    </row>
    <row r="10" spans="1:15" ht="11.25" customHeight="1" x14ac:dyDescent="0.2">
      <c r="A10" s="41" t="s">
        <v>84</v>
      </c>
      <c r="B10" s="199">
        <v>90000</v>
      </c>
      <c r="C10" s="120">
        <v>901961</v>
      </c>
      <c r="D10" s="120">
        <v>308772</v>
      </c>
      <c r="E10" s="120">
        <v>70300</v>
      </c>
      <c r="F10" s="199">
        <v>75945</v>
      </c>
      <c r="G10" s="120">
        <v>41000</v>
      </c>
      <c r="H10" s="199">
        <v>0</v>
      </c>
      <c r="I10" s="199">
        <v>9000</v>
      </c>
      <c r="J10" s="120">
        <v>111356</v>
      </c>
      <c r="K10" s="199">
        <v>285000</v>
      </c>
      <c r="L10" s="199">
        <v>0</v>
      </c>
      <c r="M10" s="199">
        <v>0</v>
      </c>
      <c r="N10" s="199">
        <v>0</v>
      </c>
      <c r="O10" s="120">
        <f t="shared" si="0"/>
        <v>1893334</v>
      </c>
    </row>
    <row r="11" spans="1:15" ht="11.25" customHeight="1" x14ac:dyDescent="0.2">
      <c r="A11" s="41" t="s">
        <v>7</v>
      </c>
      <c r="B11" s="199">
        <v>349267</v>
      </c>
      <c r="C11" s="120">
        <v>41747</v>
      </c>
      <c r="D11" s="120">
        <v>139401</v>
      </c>
      <c r="E11" s="120">
        <v>102329</v>
      </c>
      <c r="F11" s="199">
        <v>1287074</v>
      </c>
      <c r="G11" s="120">
        <v>63565</v>
      </c>
      <c r="H11" s="199">
        <v>0</v>
      </c>
      <c r="I11" s="199">
        <v>937</v>
      </c>
      <c r="J11" s="120">
        <v>45541</v>
      </c>
      <c r="K11" s="199">
        <v>77745</v>
      </c>
      <c r="L11" s="199">
        <v>1228717</v>
      </c>
      <c r="M11" s="199">
        <v>0</v>
      </c>
      <c r="N11" s="199">
        <v>246</v>
      </c>
      <c r="O11" s="120">
        <f t="shared" si="0"/>
        <v>3336569</v>
      </c>
    </row>
    <row r="12" spans="1:15" ht="11.25" customHeight="1" x14ac:dyDescent="0.2">
      <c r="A12" s="41" t="s">
        <v>140</v>
      </c>
      <c r="B12" s="199">
        <v>65000</v>
      </c>
      <c r="C12" s="120">
        <v>390068</v>
      </c>
      <c r="D12" s="120">
        <v>685185</v>
      </c>
      <c r="E12" s="120">
        <v>142500</v>
      </c>
      <c r="F12" s="199">
        <v>0</v>
      </c>
      <c r="G12" s="120">
        <v>54546</v>
      </c>
      <c r="H12" s="199">
        <v>0</v>
      </c>
      <c r="I12" s="199">
        <v>27141</v>
      </c>
      <c r="J12" s="120">
        <v>124500</v>
      </c>
      <c r="K12" s="199">
        <v>117522</v>
      </c>
      <c r="L12" s="199">
        <v>350000</v>
      </c>
      <c r="M12" s="120">
        <v>120000</v>
      </c>
      <c r="N12" s="199">
        <v>0</v>
      </c>
      <c r="O12" s="120">
        <f t="shared" si="0"/>
        <v>2076462</v>
      </c>
    </row>
    <row r="13" spans="1:15" ht="11.25" customHeight="1" x14ac:dyDescent="0.2">
      <c r="A13" s="41" t="s">
        <v>9</v>
      </c>
      <c r="B13" s="199">
        <v>629860</v>
      </c>
      <c r="C13" s="120">
        <v>155207</v>
      </c>
      <c r="D13" s="120">
        <v>125645</v>
      </c>
      <c r="E13" s="120">
        <v>791066</v>
      </c>
      <c r="F13" s="199">
        <v>0</v>
      </c>
      <c r="G13" s="120">
        <v>85254</v>
      </c>
      <c r="H13" s="199">
        <v>13411</v>
      </c>
      <c r="I13" s="199">
        <v>41141</v>
      </c>
      <c r="J13" s="199">
        <v>0</v>
      </c>
      <c r="K13" s="199">
        <v>314350</v>
      </c>
      <c r="L13" s="199">
        <v>0</v>
      </c>
      <c r="M13" s="120">
        <v>47433</v>
      </c>
      <c r="N13" s="199">
        <v>18986</v>
      </c>
      <c r="O13" s="120">
        <f t="shared" si="0"/>
        <v>2222353</v>
      </c>
    </row>
    <row r="14" spans="1:15" ht="11.25" customHeight="1" x14ac:dyDescent="0.2">
      <c r="A14" s="41" t="s">
        <v>10</v>
      </c>
      <c r="B14" s="199">
        <v>79352</v>
      </c>
      <c r="C14" s="120">
        <v>160625</v>
      </c>
      <c r="D14" s="120">
        <v>98853</v>
      </c>
      <c r="E14" s="120">
        <v>81302</v>
      </c>
      <c r="F14" s="199">
        <v>0</v>
      </c>
      <c r="G14" s="120">
        <v>52680</v>
      </c>
      <c r="H14" s="199">
        <v>0</v>
      </c>
      <c r="I14" s="199">
        <v>12000</v>
      </c>
      <c r="J14" s="199">
        <v>48015</v>
      </c>
      <c r="K14" s="199">
        <v>68500</v>
      </c>
      <c r="L14" s="199">
        <v>0</v>
      </c>
      <c r="M14" s="120">
        <v>33889</v>
      </c>
      <c r="N14" s="199">
        <v>7244</v>
      </c>
      <c r="O14" s="120">
        <f t="shared" si="0"/>
        <v>642460</v>
      </c>
    </row>
    <row r="15" spans="1:15" ht="11.25" customHeight="1" x14ac:dyDescent="0.2">
      <c r="A15" s="41" t="s">
        <v>91</v>
      </c>
      <c r="B15" s="199">
        <v>29700</v>
      </c>
      <c r="C15" s="120">
        <v>48500</v>
      </c>
      <c r="D15" s="120">
        <v>60299</v>
      </c>
      <c r="E15" s="120">
        <v>16357</v>
      </c>
      <c r="F15" s="199">
        <v>0</v>
      </c>
      <c r="G15" s="120">
        <v>7500</v>
      </c>
      <c r="H15" s="199">
        <v>0</v>
      </c>
      <c r="I15" s="199">
        <v>600</v>
      </c>
      <c r="J15" s="199">
        <v>58894</v>
      </c>
      <c r="K15" s="199">
        <v>31700</v>
      </c>
      <c r="L15" s="199">
        <v>0</v>
      </c>
      <c r="M15" s="199">
        <v>0</v>
      </c>
      <c r="N15" s="199">
        <v>0</v>
      </c>
      <c r="O15" s="120">
        <f t="shared" si="0"/>
        <v>253550</v>
      </c>
    </row>
    <row r="16" spans="1:15" ht="11.25" customHeight="1" x14ac:dyDescent="0.2">
      <c r="A16" s="41" t="s">
        <v>28</v>
      </c>
      <c r="B16" s="199">
        <v>223789</v>
      </c>
      <c r="C16" s="120">
        <v>42540</v>
      </c>
      <c r="D16" s="120">
        <v>77833</v>
      </c>
      <c r="E16" s="120">
        <v>70651</v>
      </c>
      <c r="F16" s="199">
        <v>0</v>
      </c>
      <c r="G16" s="120">
        <v>27849</v>
      </c>
      <c r="H16" s="199">
        <v>0</v>
      </c>
      <c r="I16" s="199">
        <v>1200</v>
      </c>
      <c r="J16" s="199">
        <v>74280</v>
      </c>
      <c r="K16" s="199">
        <v>40550</v>
      </c>
      <c r="L16" s="199">
        <v>0</v>
      </c>
      <c r="M16" s="199">
        <v>10000</v>
      </c>
      <c r="N16" s="199">
        <v>3000</v>
      </c>
      <c r="O16" s="120">
        <f t="shared" si="0"/>
        <v>571692</v>
      </c>
    </row>
    <row r="17" spans="1:15" ht="11.25" customHeight="1" x14ac:dyDescent="0.2">
      <c r="A17" s="41" t="s">
        <v>29</v>
      </c>
      <c r="B17" s="199">
        <v>836800</v>
      </c>
      <c r="C17" s="120">
        <v>732744</v>
      </c>
      <c r="D17" s="120">
        <v>966200</v>
      </c>
      <c r="E17" s="120">
        <v>356221</v>
      </c>
      <c r="F17" s="199">
        <v>0</v>
      </c>
      <c r="G17" s="120">
        <v>94497</v>
      </c>
      <c r="H17" s="199">
        <v>10000</v>
      </c>
      <c r="I17" s="199">
        <v>3500</v>
      </c>
      <c r="J17" s="199">
        <v>492000</v>
      </c>
      <c r="K17" s="199">
        <v>30000</v>
      </c>
      <c r="L17" s="199">
        <v>8255301</v>
      </c>
      <c r="M17" s="199">
        <v>200000</v>
      </c>
      <c r="N17" s="199">
        <v>0</v>
      </c>
      <c r="O17" s="120">
        <f t="shared" si="0"/>
        <v>11977263</v>
      </c>
    </row>
    <row r="18" spans="1:15" ht="11.25" customHeight="1" x14ac:dyDescent="0.2">
      <c r="A18" s="41" t="s">
        <v>30</v>
      </c>
      <c r="B18" s="199">
        <v>126179</v>
      </c>
      <c r="C18" s="120">
        <v>175270</v>
      </c>
      <c r="D18" s="120">
        <v>205776</v>
      </c>
      <c r="E18" s="120">
        <v>219011</v>
      </c>
      <c r="F18" s="199">
        <v>0</v>
      </c>
      <c r="G18" s="120">
        <v>110234</v>
      </c>
      <c r="H18" s="199">
        <v>0</v>
      </c>
      <c r="I18" s="199">
        <v>38737</v>
      </c>
      <c r="J18" s="199">
        <v>139706</v>
      </c>
      <c r="K18" s="199">
        <v>83332</v>
      </c>
      <c r="L18" s="199">
        <v>0</v>
      </c>
      <c r="M18" s="199">
        <v>17860</v>
      </c>
      <c r="N18" s="199">
        <v>18831</v>
      </c>
      <c r="O18" s="120">
        <f t="shared" si="0"/>
        <v>1134936</v>
      </c>
    </row>
    <row r="19" spans="1:15" ht="11.25" customHeight="1" x14ac:dyDescent="0.2">
      <c r="A19" s="41" t="s">
        <v>11</v>
      </c>
      <c r="B19" s="199">
        <v>489074</v>
      </c>
      <c r="C19" s="120">
        <v>64478</v>
      </c>
      <c r="D19" s="120">
        <v>99266</v>
      </c>
      <c r="E19" s="120">
        <v>75442</v>
      </c>
      <c r="F19" s="199">
        <v>31000</v>
      </c>
      <c r="G19" s="120">
        <v>152211</v>
      </c>
      <c r="H19" s="199">
        <v>0</v>
      </c>
      <c r="I19" s="199">
        <v>6650</v>
      </c>
      <c r="J19" s="199">
        <v>111378</v>
      </c>
      <c r="K19" s="199">
        <v>301649</v>
      </c>
      <c r="L19" s="199">
        <v>150342</v>
      </c>
      <c r="M19" s="199">
        <v>0</v>
      </c>
      <c r="N19" s="199">
        <v>74641</v>
      </c>
      <c r="O19" s="120">
        <f t="shared" si="0"/>
        <v>1556131</v>
      </c>
    </row>
    <row r="20" spans="1:15" ht="11.25" customHeight="1" x14ac:dyDescent="0.2">
      <c r="A20" s="41" t="s">
        <v>12</v>
      </c>
      <c r="B20" s="199">
        <v>139952</v>
      </c>
      <c r="C20" s="120">
        <v>59369</v>
      </c>
      <c r="D20" s="120">
        <v>98128</v>
      </c>
      <c r="E20" s="120">
        <v>151298</v>
      </c>
      <c r="F20" s="199">
        <v>0</v>
      </c>
      <c r="G20" s="120">
        <v>249149</v>
      </c>
      <c r="H20" s="199">
        <v>0</v>
      </c>
      <c r="I20" s="199">
        <v>47306</v>
      </c>
      <c r="J20" s="199">
        <v>73666</v>
      </c>
      <c r="K20" s="199">
        <v>122681</v>
      </c>
      <c r="L20" s="199">
        <v>12585</v>
      </c>
      <c r="M20" s="199">
        <v>2493000</v>
      </c>
      <c r="N20" s="199">
        <v>27270</v>
      </c>
      <c r="O20" s="120">
        <f t="shared" si="0"/>
        <v>3474404</v>
      </c>
    </row>
    <row r="21" spans="1:15" ht="11.25" customHeight="1" x14ac:dyDescent="0.2">
      <c r="A21" s="41" t="s">
        <v>13</v>
      </c>
      <c r="B21" s="199">
        <v>93995</v>
      </c>
      <c r="C21" s="199">
        <v>0</v>
      </c>
      <c r="D21" s="120">
        <v>89515</v>
      </c>
      <c r="E21" s="120">
        <v>146063</v>
      </c>
      <c r="F21" s="199">
        <v>0</v>
      </c>
      <c r="G21" s="120">
        <v>30926</v>
      </c>
      <c r="H21" s="199">
        <v>0</v>
      </c>
      <c r="I21" s="199">
        <v>11586</v>
      </c>
      <c r="J21" s="199">
        <v>905</v>
      </c>
      <c r="K21" s="199">
        <v>115350</v>
      </c>
      <c r="L21" s="199">
        <v>0</v>
      </c>
      <c r="M21" s="199">
        <v>250481</v>
      </c>
      <c r="N21" s="199">
        <v>4800</v>
      </c>
      <c r="O21" s="120">
        <f t="shared" si="0"/>
        <v>743621</v>
      </c>
    </row>
    <row r="22" spans="1:15" ht="11.25" customHeight="1" x14ac:dyDescent="0.2">
      <c r="A22" s="41" t="s">
        <v>85</v>
      </c>
      <c r="B22" s="199">
        <v>2547</v>
      </c>
      <c r="C22" s="120">
        <v>490086</v>
      </c>
      <c r="D22" s="120">
        <v>163711</v>
      </c>
      <c r="E22" s="120">
        <v>150997</v>
      </c>
      <c r="F22" s="199">
        <v>5000</v>
      </c>
      <c r="G22" s="120">
        <v>31585</v>
      </c>
      <c r="H22" s="199">
        <v>4135</v>
      </c>
      <c r="I22" s="199">
        <v>8453</v>
      </c>
      <c r="J22" s="199">
        <v>2000</v>
      </c>
      <c r="K22" s="199">
        <v>95962</v>
      </c>
      <c r="L22" s="199">
        <v>5465749</v>
      </c>
      <c r="M22" s="199">
        <v>0</v>
      </c>
      <c r="N22" s="199">
        <v>0</v>
      </c>
      <c r="O22" s="120">
        <f t="shared" si="0"/>
        <v>6420225</v>
      </c>
    </row>
    <row r="23" spans="1:15" ht="11.25" customHeight="1" x14ac:dyDescent="0.2">
      <c r="A23" s="41" t="s">
        <v>123</v>
      </c>
      <c r="B23" s="199">
        <v>866142</v>
      </c>
      <c r="C23" s="120">
        <v>10406825</v>
      </c>
      <c r="D23" s="120">
        <v>7180549</v>
      </c>
      <c r="E23" s="120">
        <v>3560789</v>
      </c>
      <c r="F23" s="199">
        <v>212068</v>
      </c>
      <c r="G23" s="120">
        <v>1393594</v>
      </c>
      <c r="H23" s="199">
        <v>45684</v>
      </c>
      <c r="I23" s="199">
        <v>80741</v>
      </c>
      <c r="J23" s="199">
        <v>665670</v>
      </c>
      <c r="K23" s="199">
        <v>180182</v>
      </c>
      <c r="L23" s="199">
        <v>0</v>
      </c>
      <c r="M23" s="199">
        <v>0</v>
      </c>
      <c r="N23" s="199">
        <v>490478</v>
      </c>
      <c r="O23" s="120">
        <f t="shared" si="0"/>
        <v>25082722</v>
      </c>
    </row>
    <row r="24" spans="1:15" ht="11.25" customHeight="1" x14ac:dyDescent="0.2">
      <c r="A24" s="41" t="s">
        <v>240</v>
      </c>
      <c r="B24" s="199">
        <v>5988500</v>
      </c>
      <c r="C24" s="120">
        <v>119636</v>
      </c>
      <c r="D24" s="120">
        <v>149873</v>
      </c>
      <c r="E24" s="120">
        <v>319401</v>
      </c>
      <c r="F24" s="199">
        <v>46557</v>
      </c>
      <c r="G24" s="120">
        <v>87680</v>
      </c>
      <c r="H24" s="199">
        <v>0</v>
      </c>
      <c r="I24" s="199">
        <v>14627</v>
      </c>
      <c r="J24" s="199">
        <v>291309</v>
      </c>
      <c r="K24" s="199">
        <v>41509</v>
      </c>
      <c r="L24" s="199">
        <v>7685</v>
      </c>
      <c r="M24" s="199">
        <v>118689</v>
      </c>
      <c r="N24" s="199">
        <v>136691</v>
      </c>
      <c r="O24" s="120">
        <f t="shared" si="0"/>
        <v>7322157</v>
      </c>
    </row>
    <row r="25" spans="1:15" ht="11.25" customHeight="1" x14ac:dyDescent="0.2">
      <c r="A25" s="41" t="s">
        <v>125</v>
      </c>
      <c r="B25" s="199">
        <v>139629</v>
      </c>
      <c r="C25" s="120">
        <v>1098413</v>
      </c>
      <c r="D25" s="120">
        <v>546914</v>
      </c>
      <c r="E25" s="120">
        <v>373349</v>
      </c>
      <c r="F25" s="199">
        <v>138792</v>
      </c>
      <c r="G25" s="120">
        <v>196734</v>
      </c>
      <c r="H25" s="199">
        <v>0</v>
      </c>
      <c r="I25" s="199">
        <v>16500</v>
      </c>
      <c r="J25" s="199">
        <v>186600</v>
      </c>
      <c r="K25" s="199">
        <v>308699</v>
      </c>
      <c r="L25" s="199">
        <v>0</v>
      </c>
      <c r="M25" s="199">
        <v>0</v>
      </c>
      <c r="N25" s="199">
        <v>53976</v>
      </c>
      <c r="O25" s="120">
        <f t="shared" si="0"/>
        <v>3059606</v>
      </c>
    </row>
    <row r="26" spans="1:15" ht="11.25" customHeight="1" x14ac:dyDescent="0.2">
      <c r="A26" s="41" t="s">
        <v>14</v>
      </c>
      <c r="B26" s="199">
        <v>190072</v>
      </c>
      <c r="C26" s="120">
        <v>1233706</v>
      </c>
      <c r="D26" s="120">
        <v>347562</v>
      </c>
      <c r="E26" s="120">
        <v>1208860</v>
      </c>
      <c r="F26" s="199">
        <v>253123</v>
      </c>
      <c r="G26" s="120">
        <v>346751</v>
      </c>
      <c r="H26" s="199">
        <v>0</v>
      </c>
      <c r="I26" s="199">
        <v>9550</v>
      </c>
      <c r="J26" s="199">
        <v>204028</v>
      </c>
      <c r="K26" s="199">
        <v>216320</v>
      </c>
      <c r="L26" s="199">
        <v>885471</v>
      </c>
      <c r="M26" s="199">
        <v>123106</v>
      </c>
      <c r="N26" s="199">
        <v>47928</v>
      </c>
      <c r="O26" s="120">
        <f t="shared" si="0"/>
        <v>5066477</v>
      </c>
    </row>
    <row r="27" spans="1:15" ht="11.25" customHeight="1" x14ac:dyDescent="0.2">
      <c r="A27" s="41" t="s">
        <v>15</v>
      </c>
      <c r="B27" s="199">
        <v>29124</v>
      </c>
      <c r="C27" s="120">
        <v>180000</v>
      </c>
      <c r="D27" s="120">
        <v>157928</v>
      </c>
      <c r="E27" s="120">
        <v>127679</v>
      </c>
      <c r="F27" s="199">
        <v>133222</v>
      </c>
      <c r="G27" s="120">
        <v>82022</v>
      </c>
      <c r="H27" s="199">
        <v>0</v>
      </c>
      <c r="I27" s="199">
        <v>15700</v>
      </c>
      <c r="J27" s="199">
        <v>85000</v>
      </c>
      <c r="K27" s="199">
        <v>36000</v>
      </c>
      <c r="L27" s="199">
        <v>0</v>
      </c>
      <c r="M27" s="199">
        <v>155114</v>
      </c>
      <c r="N27" s="199">
        <v>757669</v>
      </c>
      <c r="O27" s="120">
        <f t="shared" si="0"/>
        <v>1759458</v>
      </c>
    </row>
    <row r="28" spans="1:15" ht="11.25" customHeight="1" x14ac:dyDescent="0.2">
      <c r="A28" s="41" t="s">
        <v>16</v>
      </c>
      <c r="B28" s="199">
        <v>78713</v>
      </c>
      <c r="C28" s="120">
        <v>443138</v>
      </c>
      <c r="D28" s="120">
        <v>144800</v>
      </c>
      <c r="E28" s="120">
        <v>314366</v>
      </c>
      <c r="F28" s="199">
        <v>662607</v>
      </c>
      <c r="G28" s="120">
        <v>125530</v>
      </c>
      <c r="H28" s="199">
        <v>0</v>
      </c>
      <c r="I28" s="199">
        <v>7850</v>
      </c>
      <c r="J28" s="199">
        <v>2898</v>
      </c>
      <c r="K28" s="199">
        <v>18475</v>
      </c>
      <c r="L28" s="199">
        <v>0</v>
      </c>
      <c r="M28" s="199">
        <v>205748</v>
      </c>
      <c r="N28" s="199">
        <v>548575</v>
      </c>
      <c r="O28" s="120">
        <f t="shared" si="0"/>
        <v>2552700</v>
      </c>
    </row>
    <row r="29" spans="1:15" ht="11.25" customHeight="1" x14ac:dyDescent="0.2">
      <c r="A29" s="41" t="s">
        <v>17</v>
      </c>
      <c r="B29" s="199">
        <v>334400</v>
      </c>
      <c r="C29" s="120">
        <v>57245</v>
      </c>
      <c r="D29" s="120">
        <v>945713</v>
      </c>
      <c r="E29" s="120">
        <v>274673</v>
      </c>
      <c r="F29" s="199">
        <v>20808</v>
      </c>
      <c r="G29" s="120">
        <v>127759</v>
      </c>
      <c r="H29" s="199">
        <v>0</v>
      </c>
      <c r="I29" s="199">
        <v>7731</v>
      </c>
      <c r="J29" s="199">
        <v>15186</v>
      </c>
      <c r="K29" s="199">
        <v>314853</v>
      </c>
      <c r="L29" s="199">
        <v>149118</v>
      </c>
      <c r="M29" s="199">
        <v>0</v>
      </c>
      <c r="N29" s="199">
        <v>0</v>
      </c>
      <c r="O29" s="120">
        <f t="shared" si="0"/>
        <v>2247486</v>
      </c>
    </row>
    <row r="30" spans="1:15" ht="11.25" customHeight="1" x14ac:dyDescent="0.2">
      <c r="A30" s="41" t="s">
        <v>87</v>
      </c>
      <c r="B30" s="199">
        <v>430287</v>
      </c>
      <c r="C30" s="120">
        <v>86645</v>
      </c>
      <c r="D30" s="120">
        <v>50905</v>
      </c>
      <c r="E30" s="120">
        <v>132190</v>
      </c>
      <c r="F30" s="199">
        <v>55500</v>
      </c>
      <c r="G30" s="120">
        <v>127558</v>
      </c>
      <c r="H30" s="199">
        <v>0</v>
      </c>
      <c r="I30" s="199">
        <v>8267</v>
      </c>
      <c r="J30" s="199">
        <v>0</v>
      </c>
      <c r="K30" s="199">
        <v>240280</v>
      </c>
      <c r="L30" s="199">
        <v>364267</v>
      </c>
      <c r="M30" s="199">
        <v>6000</v>
      </c>
      <c r="N30" s="199">
        <v>483080</v>
      </c>
      <c r="O30" s="120">
        <f t="shared" si="0"/>
        <v>1984979</v>
      </c>
    </row>
    <row r="31" spans="1:15" ht="11.25" customHeight="1" x14ac:dyDescent="0.2">
      <c r="A31" s="41" t="s">
        <v>88</v>
      </c>
      <c r="B31" s="199">
        <v>13600</v>
      </c>
      <c r="C31" s="199">
        <v>0</v>
      </c>
      <c r="D31" s="120">
        <v>666633</v>
      </c>
      <c r="E31" s="120">
        <v>218906</v>
      </c>
      <c r="F31" s="199">
        <v>0</v>
      </c>
      <c r="G31" s="120">
        <v>117841</v>
      </c>
      <c r="H31" s="199">
        <v>0</v>
      </c>
      <c r="I31" s="199">
        <v>10200</v>
      </c>
      <c r="J31" s="199">
        <v>160000</v>
      </c>
      <c r="K31" s="199">
        <v>14000</v>
      </c>
      <c r="L31" s="199">
        <v>19650000</v>
      </c>
      <c r="M31" s="199">
        <v>0</v>
      </c>
      <c r="N31" s="199">
        <v>0</v>
      </c>
      <c r="O31" s="120">
        <f t="shared" si="0"/>
        <v>20851180</v>
      </c>
    </row>
    <row r="32" spans="1:15" ht="11.25" customHeight="1" x14ac:dyDescent="0.2">
      <c r="A32" s="41" t="s">
        <v>89</v>
      </c>
      <c r="B32" s="199">
        <v>84110</v>
      </c>
      <c r="C32" s="120">
        <v>774467</v>
      </c>
      <c r="D32" s="120">
        <v>263868</v>
      </c>
      <c r="E32" s="120">
        <v>518979</v>
      </c>
      <c r="F32" s="199">
        <v>0</v>
      </c>
      <c r="G32" s="120">
        <v>206972</v>
      </c>
      <c r="H32" s="199">
        <v>140824</v>
      </c>
      <c r="I32" s="199">
        <v>36405</v>
      </c>
      <c r="J32" s="199">
        <v>102487</v>
      </c>
      <c r="K32" s="199">
        <v>353755</v>
      </c>
      <c r="L32" s="199">
        <v>43966664</v>
      </c>
      <c r="M32" s="199">
        <v>591520</v>
      </c>
      <c r="N32" s="199">
        <v>404377</v>
      </c>
      <c r="O32" s="120">
        <f t="shared" si="0"/>
        <v>47444428</v>
      </c>
    </row>
    <row r="33" spans="1:15" ht="11.25" customHeight="1" x14ac:dyDescent="0.2">
      <c r="A33" s="41" t="s">
        <v>18</v>
      </c>
      <c r="B33" s="199">
        <v>2676531</v>
      </c>
      <c r="C33" s="120">
        <v>1679053</v>
      </c>
      <c r="D33" s="120">
        <v>1436609</v>
      </c>
      <c r="E33" s="120">
        <v>827118</v>
      </c>
      <c r="F33" s="199">
        <v>286000</v>
      </c>
      <c r="G33" s="120">
        <v>298168</v>
      </c>
      <c r="H33" s="199">
        <v>39000</v>
      </c>
      <c r="I33" s="199">
        <v>66841</v>
      </c>
      <c r="J33" s="199">
        <v>453491</v>
      </c>
      <c r="K33" s="199">
        <v>0</v>
      </c>
      <c r="L33" s="199">
        <v>0</v>
      </c>
      <c r="M33" s="199">
        <v>432358</v>
      </c>
      <c r="N33" s="199">
        <v>0</v>
      </c>
      <c r="O33" s="120">
        <f t="shared" si="0"/>
        <v>8195169</v>
      </c>
    </row>
    <row r="34" spans="1:15" ht="11.25" customHeight="1" x14ac:dyDescent="0.2">
      <c r="A34" s="41" t="s">
        <v>19</v>
      </c>
      <c r="B34" s="199">
        <v>506234</v>
      </c>
      <c r="C34" s="120">
        <v>374729</v>
      </c>
      <c r="D34" s="120">
        <v>364029</v>
      </c>
      <c r="E34" s="120">
        <v>408838</v>
      </c>
      <c r="F34" s="199">
        <v>170406</v>
      </c>
      <c r="G34" s="120">
        <v>210068</v>
      </c>
      <c r="H34" s="199">
        <v>0</v>
      </c>
      <c r="I34" s="199">
        <v>5050</v>
      </c>
      <c r="J34" s="199">
        <v>75716</v>
      </c>
      <c r="K34" s="199">
        <v>504442</v>
      </c>
      <c r="L34" s="199">
        <v>170000</v>
      </c>
      <c r="M34" s="199">
        <v>0</v>
      </c>
      <c r="N34" s="199">
        <v>50000</v>
      </c>
      <c r="O34" s="120">
        <f t="shared" si="0"/>
        <v>2839512</v>
      </c>
    </row>
    <row r="35" spans="1:15" ht="11.25" customHeight="1" x14ac:dyDescent="0.2">
      <c r="A35" s="41" t="s">
        <v>20</v>
      </c>
      <c r="B35" s="199">
        <v>96350</v>
      </c>
      <c r="C35" s="120">
        <v>86090</v>
      </c>
      <c r="D35" s="120">
        <v>191157</v>
      </c>
      <c r="E35" s="120">
        <v>6519</v>
      </c>
      <c r="F35" s="199">
        <v>0</v>
      </c>
      <c r="G35" s="120">
        <v>80140</v>
      </c>
      <c r="H35" s="199">
        <v>152662</v>
      </c>
      <c r="I35" s="199">
        <v>3100</v>
      </c>
      <c r="J35" s="199">
        <v>74870</v>
      </c>
      <c r="K35" s="199">
        <v>198995</v>
      </c>
      <c r="L35" s="199">
        <v>0</v>
      </c>
      <c r="M35" s="199">
        <v>0</v>
      </c>
      <c r="N35" s="199">
        <v>0</v>
      </c>
      <c r="O35" s="120">
        <f t="shared" si="0"/>
        <v>889883</v>
      </c>
    </row>
    <row r="36" spans="1:15" ht="11.25" customHeight="1" x14ac:dyDescent="0.2">
      <c r="A36" s="41" t="s">
        <v>21</v>
      </c>
      <c r="B36" s="199">
        <v>225892</v>
      </c>
      <c r="C36" s="120">
        <v>327124</v>
      </c>
      <c r="D36" s="120">
        <v>129555</v>
      </c>
      <c r="E36" s="120">
        <v>422648</v>
      </c>
      <c r="F36" s="199">
        <v>30000</v>
      </c>
      <c r="G36" s="120">
        <v>183327</v>
      </c>
      <c r="H36" s="199">
        <v>20360</v>
      </c>
      <c r="I36" s="199">
        <v>21918</v>
      </c>
      <c r="J36" s="199">
        <v>24132</v>
      </c>
      <c r="K36" s="199">
        <v>150610</v>
      </c>
      <c r="L36" s="199">
        <v>0</v>
      </c>
      <c r="M36" s="199">
        <v>60000</v>
      </c>
      <c r="N36" s="199">
        <v>0</v>
      </c>
      <c r="O36" s="120">
        <f t="shared" si="0"/>
        <v>1595566</v>
      </c>
    </row>
    <row r="37" spans="1:15" ht="11.25" customHeight="1" x14ac:dyDescent="0.2">
      <c r="A37" s="41" t="s">
        <v>90</v>
      </c>
      <c r="B37" s="199">
        <v>5017737</v>
      </c>
      <c r="C37" s="120">
        <v>1281101</v>
      </c>
      <c r="D37" s="120">
        <v>618323</v>
      </c>
      <c r="E37" s="120">
        <v>451329</v>
      </c>
      <c r="F37" s="199">
        <v>2265000</v>
      </c>
      <c r="G37" s="120">
        <v>346239</v>
      </c>
      <c r="H37" s="199">
        <v>0</v>
      </c>
      <c r="I37" s="199">
        <v>8542</v>
      </c>
      <c r="J37" s="199">
        <v>46109</v>
      </c>
      <c r="K37" s="199">
        <v>263875</v>
      </c>
      <c r="L37" s="199">
        <v>0</v>
      </c>
      <c r="M37" s="199">
        <v>665261</v>
      </c>
      <c r="N37" s="199">
        <v>103638</v>
      </c>
      <c r="O37" s="120">
        <f t="shared" si="0"/>
        <v>11067154</v>
      </c>
    </row>
    <row r="38" spans="1:15" ht="11.25" customHeight="1" x14ac:dyDescent="0.2">
      <c r="A38" s="41" t="s">
        <v>22</v>
      </c>
      <c r="B38" s="199">
        <v>84488</v>
      </c>
      <c r="C38" s="120">
        <v>2509293</v>
      </c>
      <c r="D38" s="120">
        <v>1855302</v>
      </c>
      <c r="E38" s="120">
        <v>652130</v>
      </c>
      <c r="F38" s="199">
        <v>327083</v>
      </c>
      <c r="G38" s="120">
        <v>372903</v>
      </c>
      <c r="H38" s="199">
        <v>27614</v>
      </c>
      <c r="I38" s="199">
        <v>56856</v>
      </c>
      <c r="J38" s="199">
        <v>65715</v>
      </c>
      <c r="K38" s="199">
        <v>614073</v>
      </c>
      <c r="L38" s="199">
        <v>100000</v>
      </c>
      <c r="M38" s="199">
        <v>532844</v>
      </c>
      <c r="N38" s="199">
        <v>870041</v>
      </c>
      <c r="O38" s="120">
        <f t="shared" si="0"/>
        <v>8068342</v>
      </c>
    </row>
    <row r="39" spans="1:15" ht="11.25" customHeight="1" x14ac:dyDescent="0.2">
      <c r="A39" s="41" t="s">
        <v>23</v>
      </c>
      <c r="B39" s="199">
        <v>344542</v>
      </c>
      <c r="C39" s="120">
        <v>197392</v>
      </c>
      <c r="D39" s="120">
        <v>40418</v>
      </c>
      <c r="E39" s="120">
        <v>59416</v>
      </c>
      <c r="F39" s="199">
        <v>6140</v>
      </c>
      <c r="G39" s="120">
        <v>71578</v>
      </c>
      <c r="H39" s="199">
        <v>0</v>
      </c>
      <c r="I39" s="199">
        <v>2121</v>
      </c>
      <c r="J39" s="199">
        <v>24348</v>
      </c>
      <c r="K39" s="199">
        <v>325102</v>
      </c>
      <c r="L39" s="199">
        <v>290600</v>
      </c>
      <c r="M39" s="199">
        <v>4697</v>
      </c>
      <c r="N39" s="199">
        <v>253360</v>
      </c>
      <c r="O39" s="120">
        <f t="shared" si="0"/>
        <v>1619714</v>
      </c>
    </row>
    <row r="40" spans="1:15" ht="11.25" customHeight="1" x14ac:dyDescent="0.2">
      <c r="A40" s="41" t="s">
        <v>24</v>
      </c>
      <c r="B40" s="199">
        <v>3922882</v>
      </c>
      <c r="C40" s="120">
        <v>274577</v>
      </c>
      <c r="D40" s="120">
        <v>244397</v>
      </c>
      <c r="E40" s="120">
        <v>367991</v>
      </c>
      <c r="F40" s="199">
        <v>99400</v>
      </c>
      <c r="G40" s="120">
        <v>87193</v>
      </c>
      <c r="H40" s="199">
        <v>0</v>
      </c>
      <c r="I40" s="199">
        <v>11300</v>
      </c>
      <c r="J40" s="199">
        <v>17000</v>
      </c>
      <c r="K40" s="199">
        <v>463900</v>
      </c>
      <c r="L40" s="199">
        <v>0</v>
      </c>
      <c r="M40" s="199">
        <v>0</v>
      </c>
      <c r="N40" s="199">
        <v>229754</v>
      </c>
      <c r="O40" s="120">
        <f t="shared" si="0"/>
        <v>5718394</v>
      </c>
    </row>
    <row r="41" spans="1:15" ht="11.25" customHeight="1" x14ac:dyDescent="0.2">
      <c r="A41" s="41" t="s">
        <v>25</v>
      </c>
      <c r="B41" s="199">
        <v>441921</v>
      </c>
      <c r="C41" s="120">
        <v>203688</v>
      </c>
      <c r="D41" s="120">
        <v>502123</v>
      </c>
      <c r="E41" s="120">
        <v>208038</v>
      </c>
      <c r="F41" s="199">
        <v>0</v>
      </c>
      <c r="G41" s="120">
        <v>204704</v>
      </c>
      <c r="H41" s="199">
        <v>17000</v>
      </c>
      <c r="I41" s="199">
        <v>3920</v>
      </c>
      <c r="J41" s="199">
        <v>59950</v>
      </c>
      <c r="K41" s="199">
        <v>294061</v>
      </c>
      <c r="L41" s="199">
        <v>0</v>
      </c>
      <c r="M41" s="199">
        <v>189965</v>
      </c>
      <c r="N41" s="199">
        <v>30212</v>
      </c>
      <c r="O41" s="120">
        <f t="shared" si="0"/>
        <v>2155582</v>
      </c>
    </row>
    <row r="42" spans="1:15" ht="11.25" customHeight="1" x14ac:dyDescent="0.2">
      <c r="A42" s="41" t="s">
        <v>26</v>
      </c>
      <c r="B42" s="199">
        <v>696800</v>
      </c>
      <c r="C42" s="120">
        <v>2486337</v>
      </c>
      <c r="D42" s="120">
        <v>1084573</v>
      </c>
      <c r="E42" s="120">
        <v>54000</v>
      </c>
      <c r="F42" s="199">
        <v>0</v>
      </c>
      <c r="G42" s="120">
        <v>49600</v>
      </c>
      <c r="H42" s="199">
        <v>16855</v>
      </c>
      <c r="I42" s="199">
        <v>0</v>
      </c>
      <c r="J42" s="199">
        <v>137500</v>
      </c>
      <c r="K42" s="199">
        <v>118531</v>
      </c>
      <c r="L42" s="199">
        <v>65000</v>
      </c>
      <c r="M42" s="199">
        <v>0</v>
      </c>
      <c r="N42" s="199">
        <v>0</v>
      </c>
      <c r="O42" s="120">
        <f t="shared" si="0"/>
        <v>4709196</v>
      </c>
    </row>
    <row r="43" spans="1:15" ht="11.25" customHeight="1" x14ac:dyDescent="0.2">
      <c r="A43" s="41" t="s">
        <v>27</v>
      </c>
      <c r="B43" s="199">
        <v>2268954</v>
      </c>
      <c r="C43" s="120">
        <v>216050</v>
      </c>
      <c r="D43" s="120">
        <v>202618</v>
      </c>
      <c r="E43" s="120">
        <v>162191</v>
      </c>
      <c r="F43" s="199">
        <v>0</v>
      </c>
      <c r="G43" s="120">
        <v>248671</v>
      </c>
      <c r="H43" s="199">
        <v>0</v>
      </c>
      <c r="I43" s="199">
        <v>4290</v>
      </c>
      <c r="J43" s="199">
        <v>25314</v>
      </c>
      <c r="K43" s="199">
        <v>458363</v>
      </c>
      <c r="L43" s="199">
        <v>4605045</v>
      </c>
      <c r="M43" s="199">
        <v>4135175</v>
      </c>
      <c r="N43" s="199">
        <v>140850</v>
      </c>
      <c r="O43" s="120">
        <f t="shared" si="0"/>
        <v>12467521</v>
      </c>
    </row>
    <row r="44" spans="1:15" ht="11.25" customHeight="1" x14ac:dyDescent="0.2">
      <c r="A44" s="41" t="s">
        <v>31</v>
      </c>
      <c r="B44" s="199">
        <v>23132</v>
      </c>
      <c r="C44" s="120">
        <v>556861</v>
      </c>
      <c r="D44" s="120">
        <v>610752</v>
      </c>
      <c r="E44" s="120">
        <v>406190</v>
      </c>
      <c r="F44" s="199">
        <v>15990</v>
      </c>
      <c r="G44" s="120">
        <v>88815</v>
      </c>
      <c r="H44" s="199">
        <v>0</v>
      </c>
      <c r="I44" s="199">
        <v>5404</v>
      </c>
      <c r="J44" s="199">
        <v>9345</v>
      </c>
      <c r="K44" s="199">
        <v>689435</v>
      </c>
      <c r="L44" s="199">
        <v>155871</v>
      </c>
      <c r="M44" s="199">
        <v>300588</v>
      </c>
      <c r="N44" s="199">
        <v>14993</v>
      </c>
      <c r="O44" s="120">
        <f t="shared" si="0"/>
        <v>2877376</v>
      </c>
    </row>
    <row r="45" spans="1:15" ht="11.25" customHeight="1" x14ac:dyDescent="0.2">
      <c r="A45" s="41" t="s">
        <v>32</v>
      </c>
      <c r="B45" s="199">
        <v>558576</v>
      </c>
      <c r="C45" s="120">
        <v>2964616</v>
      </c>
      <c r="D45" s="120">
        <v>1258325</v>
      </c>
      <c r="E45" s="120">
        <v>1258374</v>
      </c>
      <c r="F45" s="199">
        <v>0</v>
      </c>
      <c r="G45" s="120">
        <v>212055</v>
      </c>
      <c r="H45" s="199">
        <v>0</v>
      </c>
      <c r="I45" s="199">
        <v>156175</v>
      </c>
      <c r="J45" s="199">
        <v>63909</v>
      </c>
      <c r="K45" s="199">
        <v>1220110</v>
      </c>
      <c r="L45" s="199">
        <v>9711564</v>
      </c>
      <c r="M45" s="199">
        <v>506381</v>
      </c>
      <c r="N45" s="199">
        <v>1279368</v>
      </c>
      <c r="O45" s="120">
        <f t="shared" si="0"/>
        <v>19189453</v>
      </c>
    </row>
    <row r="46" spans="1:15" ht="11.25" customHeight="1" x14ac:dyDescent="0.2">
      <c r="A46" s="41" t="s">
        <v>33</v>
      </c>
      <c r="B46" s="199">
        <v>384812</v>
      </c>
      <c r="C46" s="120">
        <v>3600559</v>
      </c>
      <c r="D46" s="120">
        <v>351784</v>
      </c>
      <c r="E46" s="120">
        <v>3362320</v>
      </c>
      <c r="F46" s="199">
        <v>314900</v>
      </c>
      <c r="G46" s="120">
        <v>439342</v>
      </c>
      <c r="H46" s="199">
        <v>0</v>
      </c>
      <c r="I46" s="199">
        <v>11550</v>
      </c>
      <c r="J46" s="199">
        <v>362210</v>
      </c>
      <c r="K46" s="199">
        <v>304201</v>
      </c>
      <c r="L46" s="199">
        <v>0</v>
      </c>
      <c r="M46" s="199">
        <v>0</v>
      </c>
      <c r="N46" s="199">
        <v>1131657</v>
      </c>
      <c r="O46" s="120">
        <f t="shared" si="0"/>
        <v>10263335</v>
      </c>
    </row>
    <row r="47" spans="1:15" ht="11.25" customHeight="1" x14ac:dyDescent="0.2">
      <c r="A47" s="41" t="s">
        <v>34</v>
      </c>
      <c r="B47" s="199">
        <v>205711</v>
      </c>
      <c r="C47" s="120">
        <v>1005962</v>
      </c>
      <c r="D47" s="120">
        <v>2604665</v>
      </c>
      <c r="E47" s="120">
        <v>1102516</v>
      </c>
      <c r="F47" s="199">
        <v>2336609</v>
      </c>
      <c r="G47" s="120">
        <v>269684</v>
      </c>
      <c r="H47" s="199">
        <v>0</v>
      </c>
      <c r="I47" s="199">
        <v>57753</v>
      </c>
      <c r="J47" s="199">
        <v>49935</v>
      </c>
      <c r="K47" s="199">
        <v>717172</v>
      </c>
      <c r="L47" s="199">
        <v>770172</v>
      </c>
      <c r="M47" s="199">
        <v>389594</v>
      </c>
      <c r="N47" s="199">
        <v>941228</v>
      </c>
      <c r="O47" s="120">
        <f t="shared" si="0"/>
        <v>10451001</v>
      </c>
    </row>
    <row r="48" spans="1:15" ht="11.25" customHeight="1" x14ac:dyDescent="0.2">
      <c r="A48" s="41" t="s">
        <v>35</v>
      </c>
      <c r="B48" s="199">
        <v>658882</v>
      </c>
      <c r="C48" s="120">
        <v>3977569</v>
      </c>
      <c r="D48" s="120">
        <v>680458</v>
      </c>
      <c r="E48" s="120">
        <v>2081275</v>
      </c>
      <c r="F48" s="199">
        <v>10000</v>
      </c>
      <c r="G48" s="120">
        <v>719796</v>
      </c>
      <c r="H48" s="199">
        <v>0</v>
      </c>
      <c r="I48" s="199">
        <v>165843</v>
      </c>
      <c r="J48" s="199">
        <v>124670</v>
      </c>
      <c r="K48" s="199">
        <v>6852</v>
      </c>
      <c r="L48" s="199">
        <v>102255</v>
      </c>
      <c r="M48" s="199">
        <v>83444</v>
      </c>
      <c r="N48" s="199">
        <v>793</v>
      </c>
      <c r="O48" s="120">
        <f t="shared" si="0"/>
        <v>8611837</v>
      </c>
    </row>
    <row r="49" spans="1:15" ht="11.25" customHeight="1" x14ac:dyDescent="0.2">
      <c r="A49" s="41" t="s">
        <v>36</v>
      </c>
      <c r="B49" s="199">
        <v>1012751</v>
      </c>
      <c r="C49" s="120">
        <v>1027956</v>
      </c>
      <c r="D49" s="120">
        <v>914895</v>
      </c>
      <c r="E49" s="120">
        <v>768560</v>
      </c>
      <c r="F49" s="199">
        <v>292350</v>
      </c>
      <c r="G49" s="120">
        <v>256671</v>
      </c>
      <c r="H49" s="199">
        <v>0</v>
      </c>
      <c r="I49" s="199">
        <v>93020</v>
      </c>
      <c r="J49" s="199">
        <v>75456</v>
      </c>
      <c r="K49" s="199">
        <v>1093790</v>
      </c>
      <c r="L49" s="199">
        <v>71686</v>
      </c>
      <c r="M49" s="199">
        <v>350726</v>
      </c>
      <c r="N49" s="199">
        <v>2320306</v>
      </c>
      <c r="O49" s="120">
        <f t="shared" si="0"/>
        <v>8278167</v>
      </c>
    </row>
    <row r="50" spans="1:15" ht="11.25" customHeight="1" x14ac:dyDescent="0.2">
      <c r="A50" s="41" t="s">
        <v>141</v>
      </c>
      <c r="B50" s="199">
        <v>37083</v>
      </c>
      <c r="C50" s="120">
        <v>2640743</v>
      </c>
      <c r="D50" s="120">
        <v>1095720</v>
      </c>
      <c r="E50" s="120">
        <v>920148</v>
      </c>
      <c r="F50" s="199">
        <v>91602</v>
      </c>
      <c r="G50" s="120">
        <v>283079</v>
      </c>
      <c r="H50" s="199">
        <v>0</v>
      </c>
      <c r="I50" s="199">
        <v>136037</v>
      </c>
      <c r="J50" s="199">
        <v>290051</v>
      </c>
      <c r="K50" s="199">
        <v>1063631</v>
      </c>
      <c r="L50" s="199">
        <v>385112</v>
      </c>
      <c r="M50" s="199">
        <v>591292</v>
      </c>
      <c r="N50" s="199">
        <v>142700</v>
      </c>
      <c r="O50" s="120">
        <f t="shared" si="0"/>
        <v>7677198</v>
      </c>
    </row>
    <row r="51" spans="1:15" ht="11.25" customHeight="1" x14ac:dyDescent="0.2">
      <c r="A51" s="41" t="s">
        <v>92</v>
      </c>
      <c r="B51" s="199">
        <v>28377</v>
      </c>
      <c r="C51" s="199">
        <v>0</v>
      </c>
      <c r="D51" s="120">
        <v>951799</v>
      </c>
      <c r="E51" s="120">
        <v>472693</v>
      </c>
      <c r="F51" s="199">
        <v>77536</v>
      </c>
      <c r="G51" s="120">
        <v>264527</v>
      </c>
      <c r="H51" s="199">
        <v>0</v>
      </c>
      <c r="I51" s="199">
        <v>82997</v>
      </c>
      <c r="J51" s="199">
        <v>5379</v>
      </c>
      <c r="K51" s="199">
        <v>713547</v>
      </c>
      <c r="L51" s="199">
        <v>8077</v>
      </c>
      <c r="M51" s="199">
        <v>117771</v>
      </c>
      <c r="N51" s="199">
        <v>112450</v>
      </c>
      <c r="O51" s="120">
        <f t="shared" si="0"/>
        <v>2835153</v>
      </c>
    </row>
    <row r="52" spans="1:15" ht="11.25" customHeight="1" x14ac:dyDescent="0.2">
      <c r="A52" s="41" t="s">
        <v>251</v>
      </c>
      <c r="B52" s="199">
        <v>117354</v>
      </c>
      <c r="C52" s="120">
        <v>1094077</v>
      </c>
      <c r="D52" s="120">
        <v>531367</v>
      </c>
      <c r="E52" s="120">
        <v>242581</v>
      </c>
      <c r="F52" s="199">
        <v>47116</v>
      </c>
      <c r="G52" s="120">
        <v>211140</v>
      </c>
      <c r="H52" s="199">
        <v>0</v>
      </c>
      <c r="I52" s="199">
        <v>25181</v>
      </c>
      <c r="J52" s="199">
        <v>49726</v>
      </c>
      <c r="K52" s="199">
        <v>343911</v>
      </c>
      <c r="L52" s="199">
        <v>0</v>
      </c>
      <c r="M52" s="199">
        <v>1290568</v>
      </c>
      <c r="N52" s="199">
        <v>0</v>
      </c>
      <c r="O52" s="120">
        <f t="shared" ref="O52:O70" si="1">SUM(B52:N52)</f>
        <v>3953021</v>
      </c>
    </row>
    <row r="53" spans="1:15" ht="11.25" customHeight="1" x14ac:dyDescent="0.2">
      <c r="A53" s="41" t="s">
        <v>241</v>
      </c>
      <c r="B53" s="199">
        <v>168000</v>
      </c>
      <c r="C53" s="120">
        <v>1068392</v>
      </c>
      <c r="D53" s="120">
        <v>44133</v>
      </c>
      <c r="E53" s="120">
        <v>1075403</v>
      </c>
      <c r="F53" s="199">
        <v>100000</v>
      </c>
      <c r="G53" s="120">
        <v>132697</v>
      </c>
      <c r="H53" s="199">
        <v>0</v>
      </c>
      <c r="I53" s="199">
        <v>26224</v>
      </c>
      <c r="J53" s="199">
        <v>167446</v>
      </c>
      <c r="K53" s="199">
        <v>203052</v>
      </c>
      <c r="L53" s="199">
        <v>0</v>
      </c>
      <c r="M53" s="199">
        <v>70000</v>
      </c>
      <c r="N53" s="199">
        <v>0</v>
      </c>
      <c r="O53" s="120">
        <f t="shared" si="1"/>
        <v>3055347</v>
      </c>
    </row>
    <row r="54" spans="1:15" ht="11.25" customHeight="1" x14ac:dyDescent="0.2">
      <c r="A54" s="41" t="s">
        <v>142</v>
      </c>
      <c r="B54" s="199">
        <v>130480</v>
      </c>
      <c r="C54" s="120">
        <v>242762</v>
      </c>
      <c r="D54" s="120">
        <v>82964</v>
      </c>
      <c r="E54" s="120">
        <v>53900</v>
      </c>
      <c r="F54" s="199">
        <v>0</v>
      </c>
      <c r="G54" s="120">
        <v>92905</v>
      </c>
      <c r="H54" s="199">
        <v>30000</v>
      </c>
      <c r="I54" s="199">
        <v>3665</v>
      </c>
      <c r="J54" s="199">
        <v>64282</v>
      </c>
      <c r="K54" s="199">
        <v>147461</v>
      </c>
      <c r="L54" s="199">
        <v>0</v>
      </c>
      <c r="M54" s="199">
        <v>0</v>
      </c>
      <c r="N54" s="199">
        <v>0</v>
      </c>
      <c r="O54" s="120">
        <f t="shared" si="1"/>
        <v>848419</v>
      </c>
    </row>
    <row r="55" spans="1:15" ht="11.25" customHeight="1" x14ac:dyDescent="0.2">
      <c r="A55" s="41" t="s">
        <v>39</v>
      </c>
      <c r="B55" s="199">
        <v>928894</v>
      </c>
      <c r="C55" s="120">
        <v>25114</v>
      </c>
      <c r="D55" s="120">
        <v>44255</v>
      </c>
      <c r="E55" s="120">
        <v>234983</v>
      </c>
      <c r="F55" s="199">
        <v>0</v>
      </c>
      <c r="G55" s="120">
        <v>80966</v>
      </c>
      <c r="H55" s="199">
        <v>0</v>
      </c>
      <c r="I55" s="199">
        <v>18490</v>
      </c>
      <c r="J55" s="199">
        <v>937</v>
      </c>
      <c r="K55" s="199">
        <v>62041</v>
      </c>
      <c r="L55" s="199">
        <v>0</v>
      </c>
      <c r="M55" s="199">
        <v>20193</v>
      </c>
      <c r="N55" s="199">
        <v>126216</v>
      </c>
      <c r="O55" s="120">
        <f t="shared" si="1"/>
        <v>1542089</v>
      </c>
    </row>
    <row r="56" spans="1:15" ht="11.25" customHeight="1" x14ac:dyDescent="0.2">
      <c r="A56" s="41" t="s">
        <v>143</v>
      </c>
      <c r="B56" s="199">
        <v>144858</v>
      </c>
      <c r="C56" s="120">
        <v>349442</v>
      </c>
      <c r="D56" s="120">
        <v>351596</v>
      </c>
      <c r="E56" s="120">
        <v>198673</v>
      </c>
      <c r="F56" s="199">
        <v>0</v>
      </c>
      <c r="G56" s="120">
        <v>104323</v>
      </c>
      <c r="H56" s="199">
        <v>0</v>
      </c>
      <c r="I56" s="199">
        <v>0</v>
      </c>
      <c r="J56" s="199">
        <v>94260</v>
      </c>
      <c r="K56" s="199">
        <v>307393</v>
      </c>
      <c r="L56" s="199">
        <v>3500</v>
      </c>
      <c r="M56" s="199">
        <v>362149</v>
      </c>
      <c r="N56" s="199">
        <v>0</v>
      </c>
      <c r="O56" s="120">
        <f t="shared" si="1"/>
        <v>1916194</v>
      </c>
    </row>
    <row r="57" spans="1:15" ht="11.25" customHeight="1" x14ac:dyDescent="0.2">
      <c r="A57" s="41" t="s">
        <v>94</v>
      </c>
      <c r="B57" s="199">
        <v>2061728</v>
      </c>
      <c r="C57" s="120">
        <v>830417</v>
      </c>
      <c r="D57" s="120">
        <v>1615894</v>
      </c>
      <c r="E57" s="120">
        <v>780131</v>
      </c>
      <c r="F57" s="199">
        <v>0</v>
      </c>
      <c r="G57" s="120">
        <v>641077</v>
      </c>
      <c r="H57" s="199">
        <v>23892</v>
      </c>
      <c r="I57" s="199">
        <v>76138</v>
      </c>
      <c r="J57" s="199">
        <v>341424</v>
      </c>
      <c r="K57" s="199">
        <v>978903</v>
      </c>
      <c r="L57" s="199">
        <v>50052</v>
      </c>
      <c r="M57" s="199">
        <v>713332</v>
      </c>
      <c r="N57" s="199">
        <v>838075</v>
      </c>
      <c r="O57" s="120">
        <f t="shared" si="1"/>
        <v>8951063</v>
      </c>
    </row>
    <row r="58" spans="1:15" ht="11.25" customHeight="1" x14ac:dyDescent="0.2">
      <c r="A58" s="41" t="s">
        <v>95</v>
      </c>
      <c r="B58" s="199">
        <v>528325</v>
      </c>
      <c r="C58" s="120">
        <v>1140594</v>
      </c>
      <c r="D58" s="120">
        <v>1425376</v>
      </c>
      <c r="E58" s="120">
        <v>1377118</v>
      </c>
      <c r="F58" s="199">
        <v>30000</v>
      </c>
      <c r="G58" s="120">
        <v>402170</v>
      </c>
      <c r="H58" s="199">
        <v>0</v>
      </c>
      <c r="I58" s="199">
        <v>11960</v>
      </c>
      <c r="J58" s="199">
        <v>135337</v>
      </c>
      <c r="K58" s="199">
        <v>981969</v>
      </c>
      <c r="L58" s="199">
        <v>0</v>
      </c>
      <c r="M58" s="199">
        <v>222783</v>
      </c>
      <c r="N58" s="199">
        <v>0</v>
      </c>
      <c r="O58" s="120">
        <f t="shared" si="1"/>
        <v>6255632</v>
      </c>
    </row>
    <row r="59" spans="1:15" ht="11.25" customHeight="1" x14ac:dyDescent="0.2">
      <c r="A59" s="41" t="s">
        <v>41</v>
      </c>
      <c r="B59" s="199">
        <v>420640</v>
      </c>
      <c r="C59" s="120">
        <v>703990</v>
      </c>
      <c r="D59" s="120">
        <v>288694</v>
      </c>
      <c r="E59" s="120">
        <v>253680</v>
      </c>
      <c r="F59" s="199">
        <v>0</v>
      </c>
      <c r="G59" s="120">
        <v>231447</v>
      </c>
      <c r="H59" s="199">
        <v>0</v>
      </c>
      <c r="I59" s="199">
        <v>7800</v>
      </c>
      <c r="J59" s="199">
        <v>37206</v>
      </c>
      <c r="K59" s="199">
        <v>2500</v>
      </c>
      <c r="L59" s="199">
        <v>0</v>
      </c>
      <c r="M59" s="199">
        <v>0</v>
      </c>
      <c r="N59" s="199">
        <v>0</v>
      </c>
      <c r="O59" s="120">
        <f t="shared" si="1"/>
        <v>1945957</v>
      </c>
    </row>
    <row r="60" spans="1:15" ht="11.25" customHeight="1" x14ac:dyDescent="0.2">
      <c r="A60" s="41" t="s">
        <v>144</v>
      </c>
      <c r="B60" s="199">
        <v>404692</v>
      </c>
      <c r="C60" s="199">
        <v>0</v>
      </c>
      <c r="D60" s="120">
        <v>359177</v>
      </c>
      <c r="E60" s="120">
        <v>612556</v>
      </c>
      <c r="F60" s="199">
        <v>28600</v>
      </c>
      <c r="G60" s="120">
        <v>137279</v>
      </c>
      <c r="H60" s="199">
        <v>23307</v>
      </c>
      <c r="I60" s="199">
        <v>10000</v>
      </c>
      <c r="J60" s="199">
        <v>235438</v>
      </c>
      <c r="K60" s="199">
        <v>196856</v>
      </c>
      <c r="L60" s="199">
        <v>0</v>
      </c>
      <c r="M60" s="199">
        <v>2700</v>
      </c>
      <c r="N60" s="199">
        <v>38500</v>
      </c>
      <c r="O60" s="120">
        <f t="shared" si="1"/>
        <v>2049105</v>
      </c>
    </row>
    <row r="61" spans="1:15" ht="11.25" customHeight="1" x14ac:dyDescent="0.2">
      <c r="A61" s="41" t="s">
        <v>117</v>
      </c>
      <c r="B61" s="199">
        <v>320430</v>
      </c>
      <c r="C61" s="120">
        <v>294000</v>
      </c>
      <c r="D61" s="120">
        <v>1497276</v>
      </c>
      <c r="E61" s="120">
        <v>82129</v>
      </c>
      <c r="F61" s="199">
        <v>0</v>
      </c>
      <c r="G61" s="120">
        <v>210365</v>
      </c>
      <c r="H61" s="199">
        <v>0</v>
      </c>
      <c r="I61" s="199">
        <v>44450</v>
      </c>
      <c r="J61" s="199">
        <v>35000</v>
      </c>
      <c r="K61" s="199">
        <v>398400</v>
      </c>
      <c r="L61" s="199">
        <v>0</v>
      </c>
      <c r="M61" s="199">
        <v>0</v>
      </c>
      <c r="N61" s="199">
        <v>0</v>
      </c>
      <c r="O61" s="120">
        <f t="shared" si="1"/>
        <v>2882050</v>
      </c>
    </row>
    <row r="62" spans="1:15" ht="11.25" customHeight="1" x14ac:dyDescent="0.2">
      <c r="A62" s="41" t="s">
        <v>43</v>
      </c>
      <c r="B62" s="199">
        <v>99512</v>
      </c>
      <c r="C62" s="120">
        <v>166108</v>
      </c>
      <c r="D62" s="120">
        <v>89620</v>
      </c>
      <c r="E62" s="120">
        <v>63598</v>
      </c>
      <c r="F62" s="199">
        <v>0</v>
      </c>
      <c r="G62" s="120">
        <v>81192</v>
      </c>
      <c r="H62" s="199">
        <v>0</v>
      </c>
      <c r="I62" s="199">
        <v>0</v>
      </c>
      <c r="J62" s="199">
        <v>16093</v>
      </c>
      <c r="K62" s="199">
        <v>34019</v>
      </c>
      <c r="L62" s="199">
        <v>0</v>
      </c>
      <c r="M62" s="199">
        <v>0</v>
      </c>
      <c r="N62" s="199">
        <v>969604</v>
      </c>
      <c r="O62" s="120">
        <f t="shared" si="1"/>
        <v>1519746</v>
      </c>
    </row>
    <row r="63" spans="1:15" ht="11.25" customHeight="1" x14ac:dyDescent="0.2">
      <c r="A63" s="41" t="s">
        <v>145</v>
      </c>
      <c r="B63" s="199">
        <v>85000</v>
      </c>
      <c r="C63" s="120">
        <v>384112</v>
      </c>
      <c r="D63" s="120">
        <v>136000</v>
      </c>
      <c r="E63" s="120">
        <v>193000</v>
      </c>
      <c r="F63" s="199">
        <v>0</v>
      </c>
      <c r="G63" s="120">
        <v>100300</v>
      </c>
      <c r="H63" s="199">
        <v>0</v>
      </c>
      <c r="I63" s="199">
        <v>3500</v>
      </c>
      <c r="J63" s="199">
        <v>101300</v>
      </c>
      <c r="K63" s="199">
        <v>385853</v>
      </c>
      <c r="L63" s="199">
        <v>90000</v>
      </c>
      <c r="M63" s="199">
        <v>1281773</v>
      </c>
      <c r="N63" s="199">
        <v>0</v>
      </c>
      <c r="O63" s="120">
        <f t="shared" si="1"/>
        <v>2760838</v>
      </c>
    </row>
    <row r="64" spans="1:15" ht="11.25" customHeight="1" x14ac:dyDescent="0.2">
      <c r="A64" s="41" t="s">
        <v>45</v>
      </c>
      <c r="B64" s="199">
        <v>3121575</v>
      </c>
      <c r="C64" s="120">
        <v>760826</v>
      </c>
      <c r="D64" s="120">
        <v>517048</v>
      </c>
      <c r="E64" s="120">
        <v>222945</v>
      </c>
      <c r="F64" s="199">
        <v>153270</v>
      </c>
      <c r="G64" s="120">
        <v>143008</v>
      </c>
      <c r="H64" s="199">
        <v>0</v>
      </c>
      <c r="I64" s="199">
        <v>70864</v>
      </c>
      <c r="J64" s="199">
        <v>37279</v>
      </c>
      <c r="K64" s="199">
        <v>386238</v>
      </c>
      <c r="L64" s="199">
        <v>2235153</v>
      </c>
      <c r="M64" s="199">
        <v>2785060</v>
      </c>
      <c r="N64" s="199">
        <v>0</v>
      </c>
      <c r="O64" s="120">
        <f t="shared" si="1"/>
        <v>10433266</v>
      </c>
    </row>
    <row r="65" spans="1:15" ht="11.25" customHeight="1" x14ac:dyDescent="0.2">
      <c r="A65" s="41" t="s">
        <v>46</v>
      </c>
      <c r="B65" s="199">
        <v>1177905</v>
      </c>
      <c r="C65" s="120">
        <v>179638</v>
      </c>
      <c r="D65" s="120">
        <v>616654</v>
      </c>
      <c r="E65" s="120">
        <v>228000</v>
      </c>
      <c r="F65" s="199">
        <v>0</v>
      </c>
      <c r="G65" s="120">
        <v>84411</v>
      </c>
      <c r="H65" s="199">
        <v>5500</v>
      </c>
      <c r="I65" s="199">
        <v>0</v>
      </c>
      <c r="J65" s="199">
        <v>59000</v>
      </c>
      <c r="K65" s="199">
        <v>397839</v>
      </c>
      <c r="L65" s="199">
        <v>13989042</v>
      </c>
      <c r="M65" s="199">
        <v>11389</v>
      </c>
      <c r="N65" s="199">
        <v>0</v>
      </c>
      <c r="O65" s="120">
        <f t="shared" si="1"/>
        <v>16749378</v>
      </c>
    </row>
    <row r="66" spans="1:15" ht="11.25" customHeight="1" x14ac:dyDescent="0.2">
      <c r="A66" s="41" t="s">
        <v>47</v>
      </c>
      <c r="B66" s="199">
        <v>298545</v>
      </c>
      <c r="C66" s="120">
        <v>687898</v>
      </c>
      <c r="D66" s="120">
        <v>691895</v>
      </c>
      <c r="E66" s="120">
        <v>432332</v>
      </c>
      <c r="F66" s="199">
        <v>0</v>
      </c>
      <c r="G66" s="120">
        <v>154347</v>
      </c>
      <c r="H66" s="199">
        <v>44446</v>
      </c>
      <c r="I66" s="199">
        <v>40000</v>
      </c>
      <c r="J66" s="199">
        <v>80000</v>
      </c>
      <c r="K66" s="199">
        <v>24000</v>
      </c>
      <c r="L66" s="199">
        <v>0</v>
      </c>
      <c r="M66" s="199">
        <v>0</v>
      </c>
      <c r="N66" s="199">
        <v>200300</v>
      </c>
      <c r="O66" s="120">
        <f t="shared" si="1"/>
        <v>2653763</v>
      </c>
    </row>
    <row r="67" spans="1:15" ht="11.25" customHeight="1" x14ac:dyDescent="0.2">
      <c r="A67" s="41" t="s">
        <v>97</v>
      </c>
      <c r="B67" s="199">
        <v>544063</v>
      </c>
      <c r="C67" s="120">
        <v>580764</v>
      </c>
      <c r="D67" s="120">
        <v>490968</v>
      </c>
      <c r="E67" s="120">
        <v>410555</v>
      </c>
      <c r="F67" s="199">
        <v>678952</v>
      </c>
      <c r="G67" s="120">
        <v>209316</v>
      </c>
      <c r="H67" s="199">
        <v>0</v>
      </c>
      <c r="I67" s="199">
        <v>35913</v>
      </c>
      <c r="J67" s="199">
        <v>235348</v>
      </c>
      <c r="K67" s="199">
        <v>385513</v>
      </c>
      <c r="L67" s="199">
        <v>685227</v>
      </c>
      <c r="M67" s="199">
        <v>953465</v>
      </c>
      <c r="N67" s="199">
        <v>0</v>
      </c>
      <c r="O67" s="120">
        <f t="shared" si="1"/>
        <v>5210084</v>
      </c>
    </row>
    <row r="68" spans="1:15" ht="11.25" customHeight="1" x14ac:dyDescent="0.2">
      <c r="A68" s="41" t="s">
        <v>146</v>
      </c>
      <c r="B68" s="199">
        <v>70871</v>
      </c>
      <c r="C68" s="120">
        <v>103000</v>
      </c>
      <c r="D68" s="120">
        <v>240000</v>
      </c>
      <c r="E68" s="120">
        <v>143500</v>
      </c>
      <c r="F68" s="199">
        <v>0</v>
      </c>
      <c r="G68" s="120">
        <v>30966</v>
      </c>
      <c r="H68" s="199">
        <v>0</v>
      </c>
      <c r="I68" s="199">
        <v>32140</v>
      </c>
      <c r="J68" s="199">
        <v>39500</v>
      </c>
      <c r="K68" s="199">
        <v>35000</v>
      </c>
      <c r="L68" s="199">
        <v>35000</v>
      </c>
      <c r="M68" s="199">
        <v>100000</v>
      </c>
      <c r="N68" s="199">
        <v>0</v>
      </c>
      <c r="O68" s="120">
        <f t="shared" si="1"/>
        <v>829977</v>
      </c>
    </row>
    <row r="69" spans="1:15" ht="11.25" customHeight="1" x14ac:dyDescent="0.2">
      <c r="A69" s="41" t="s">
        <v>98</v>
      </c>
      <c r="B69" s="199">
        <v>110000</v>
      </c>
      <c r="C69" s="120">
        <v>14000</v>
      </c>
      <c r="D69" s="120">
        <v>422342</v>
      </c>
      <c r="E69" s="120">
        <v>18000</v>
      </c>
      <c r="F69" s="199">
        <v>150000</v>
      </c>
      <c r="G69" s="120">
        <v>20000</v>
      </c>
      <c r="H69" s="199">
        <v>600</v>
      </c>
      <c r="I69" s="199">
        <v>34224</v>
      </c>
      <c r="J69" s="199">
        <v>102000</v>
      </c>
      <c r="K69" s="199">
        <v>165853</v>
      </c>
      <c r="L69" s="199">
        <v>0</v>
      </c>
      <c r="M69" s="199">
        <v>8000</v>
      </c>
      <c r="N69" s="199">
        <v>0</v>
      </c>
      <c r="O69" s="120">
        <f t="shared" si="1"/>
        <v>1045019</v>
      </c>
    </row>
    <row r="70" spans="1:15" ht="11.25" customHeight="1" x14ac:dyDescent="0.2">
      <c r="A70" s="41" t="s">
        <v>99</v>
      </c>
      <c r="B70" s="199">
        <v>134401</v>
      </c>
      <c r="C70" s="199">
        <v>0</v>
      </c>
      <c r="D70" s="120">
        <v>226270</v>
      </c>
      <c r="E70" s="120">
        <v>11800</v>
      </c>
      <c r="F70" s="199">
        <v>0</v>
      </c>
      <c r="G70" s="120">
        <v>37180</v>
      </c>
      <c r="H70" s="199">
        <v>1900</v>
      </c>
      <c r="I70" s="199">
        <v>0</v>
      </c>
      <c r="J70" s="199">
        <v>30000</v>
      </c>
      <c r="K70" s="199">
        <v>10000</v>
      </c>
      <c r="L70" s="199">
        <v>0</v>
      </c>
      <c r="M70" s="199">
        <v>6000</v>
      </c>
      <c r="N70" s="199">
        <v>0</v>
      </c>
      <c r="O70" s="120">
        <f t="shared" si="1"/>
        <v>457551</v>
      </c>
    </row>
    <row r="71" spans="1:15" ht="11.25" customHeight="1" x14ac:dyDescent="0.2">
      <c r="A71" s="41" t="s">
        <v>49</v>
      </c>
      <c r="B71" s="199">
        <v>272401</v>
      </c>
      <c r="C71" s="120">
        <v>133600</v>
      </c>
      <c r="D71" s="120">
        <v>210200</v>
      </c>
      <c r="E71" s="120">
        <v>135270</v>
      </c>
      <c r="F71" s="199">
        <v>0</v>
      </c>
      <c r="G71" s="120">
        <v>130680</v>
      </c>
      <c r="H71" s="199">
        <v>0</v>
      </c>
      <c r="I71" s="199">
        <v>0</v>
      </c>
      <c r="J71" s="199">
        <v>21000</v>
      </c>
      <c r="K71" s="199">
        <v>90000</v>
      </c>
      <c r="L71" s="199">
        <v>0</v>
      </c>
      <c r="M71" s="199">
        <v>656445</v>
      </c>
      <c r="N71" s="199">
        <v>0</v>
      </c>
      <c r="O71" s="120">
        <f t="shared" ref="O71:O115" si="2">SUM(B71:N71)</f>
        <v>1649596</v>
      </c>
    </row>
    <row r="72" spans="1:15" ht="11.25" customHeight="1" x14ac:dyDescent="0.2">
      <c r="A72" s="41" t="s">
        <v>100</v>
      </c>
      <c r="B72" s="199">
        <v>8000</v>
      </c>
      <c r="C72" s="120">
        <v>294556</v>
      </c>
      <c r="D72" s="120">
        <v>80122</v>
      </c>
      <c r="E72" s="120">
        <v>98435</v>
      </c>
      <c r="F72" s="199">
        <v>0</v>
      </c>
      <c r="G72" s="120">
        <v>52240</v>
      </c>
      <c r="H72" s="199">
        <v>0</v>
      </c>
      <c r="I72" s="199">
        <v>6000</v>
      </c>
      <c r="J72" s="199">
        <v>55000</v>
      </c>
      <c r="K72" s="199">
        <v>256000</v>
      </c>
      <c r="L72" s="199">
        <v>14924635</v>
      </c>
      <c r="M72" s="199">
        <v>0</v>
      </c>
      <c r="N72" s="199">
        <v>0</v>
      </c>
      <c r="O72" s="120">
        <f t="shared" si="2"/>
        <v>15774988</v>
      </c>
    </row>
    <row r="73" spans="1:15" ht="11.25" customHeight="1" x14ac:dyDescent="0.2">
      <c r="A73" s="41" t="s">
        <v>101</v>
      </c>
      <c r="B73" s="199">
        <v>5691877</v>
      </c>
      <c r="C73" s="120">
        <v>19781188</v>
      </c>
      <c r="D73" s="120">
        <v>11926465</v>
      </c>
      <c r="E73" s="120">
        <v>4953423</v>
      </c>
      <c r="F73" s="199">
        <v>385000</v>
      </c>
      <c r="G73" s="120">
        <v>1910000</v>
      </c>
      <c r="H73" s="199">
        <v>0</v>
      </c>
      <c r="I73" s="199">
        <v>35100</v>
      </c>
      <c r="J73" s="199">
        <v>1483718</v>
      </c>
      <c r="K73" s="199">
        <v>46400</v>
      </c>
      <c r="L73" s="199">
        <v>0</v>
      </c>
      <c r="M73" s="199">
        <v>0</v>
      </c>
      <c r="N73" s="199">
        <v>259340</v>
      </c>
      <c r="O73" s="120">
        <f t="shared" si="2"/>
        <v>46472511</v>
      </c>
    </row>
    <row r="74" spans="1:15" ht="11.25" customHeight="1" x14ac:dyDescent="0.2">
      <c r="A74" s="41" t="s">
        <v>50</v>
      </c>
      <c r="B74" s="199">
        <v>56188</v>
      </c>
      <c r="C74" s="120">
        <v>374333</v>
      </c>
      <c r="D74" s="120">
        <v>182885</v>
      </c>
      <c r="E74" s="120">
        <v>166660</v>
      </c>
      <c r="F74" s="199">
        <v>6815</v>
      </c>
      <c r="G74" s="120">
        <v>177060</v>
      </c>
      <c r="H74" s="199">
        <v>70000</v>
      </c>
      <c r="I74" s="199">
        <v>1845</v>
      </c>
      <c r="J74" s="199">
        <v>11000</v>
      </c>
      <c r="K74" s="199">
        <v>274751</v>
      </c>
      <c r="L74" s="199">
        <v>0</v>
      </c>
      <c r="M74" s="199">
        <v>0</v>
      </c>
      <c r="N74" s="199">
        <v>693885</v>
      </c>
      <c r="O74" s="120">
        <f t="shared" si="2"/>
        <v>2015422</v>
      </c>
    </row>
    <row r="75" spans="1:15" ht="11.25" customHeight="1" x14ac:dyDescent="0.2">
      <c r="A75" s="41" t="s">
        <v>102</v>
      </c>
      <c r="B75" s="199">
        <v>48500</v>
      </c>
      <c r="C75" s="120">
        <v>80000</v>
      </c>
      <c r="D75" s="120">
        <v>247000</v>
      </c>
      <c r="E75" s="120">
        <v>73000</v>
      </c>
      <c r="F75" s="199">
        <v>90000</v>
      </c>
      <c r="G75" s="120">
        <v>37000</v>
      </c>
      <c r="H75" s="199">
        <v>0</v>
      </c>
      <c r="I75" s="199">
        <v>3550</v>
      </c>
      <c r="J75" s="199">
        <v>60000</v>
      </c>
      <c r="K75" s="199">
        <v>18000</v>
      </c>
      <c r="L75" s="199">
        <v>86000</v>
      </c>
      <c r="M75" s="199">
        <v>35000</v>
      </c>
      <c r="N75" s="199">
        <v>0</v>
      </c>
      <c r="O75" s="120">
        <f t="shared" si="2"/>
        <v>778050</v>
      </c>
    </row>
    <row r="76" spans="1:15" ht="11.25" customHeight="1" x14ac:dyDescent="0.2">
      <c r="A76" s="41" t="s">
        <v>147</v>
      </c>
      <c r="B76" s="199">
        <v>84180</v>
      </c>
      <c r="C76" s="199">
        <v>0</v>
      </c>
      <c r="D76" s="120">
        <v>1520716</v>
      </c>
      <c r="E76" s="120">
        <v>9000</v>
      </c>
      <c r="F76" s="199">
        <v>0</v>
      </c>
      <c r="G76" s="120">
        <v>23000</v>
      </c>
      <c r="H76" s="199">
        <v>80000</v>
      </c>
      <c r="I76" s="199">
        <v>8640</v>
      </c>
      <c r="J76" s="199">
        <v>97000</v>
      </c>
      <c r="K76" s="199">
        <v>86030</v>
      </c>
      <c r="L76" s="199">
        <v>0</v>
      </c>
      <c r="M76" s="199">
        <v>0</v>
      </c>
      <c r="N76" s="199">
        <v>0</v>
      </c>
      <c r="O76" s="120">
        <f t="shared" si="2"/>
        <v>1908566</v>
      </c>
    </row>
    <row r="77" spans="1:15" ht="11.25" customHeight="1" x14ac:dyDescent="0.2">
      <c r="A77" s="41" t="s">
        <v>52</v>
      </c>
      <c r="B77" s="199">
        <v>12500</v>
      </c>
      <c r="C77" s="120">
        <v>129000</v>
      </c>
      <c r="D77" s="120">
        <v>191000</v>
      </c>
      <c r="E77" s="120">
        <v>230000</v>
      </c>
      <c r="F77" s="199">
        <v>0</v>
      </c>
      <c r="G77" s="120">
        <v>71800</v>
      </c>
      <c r="H77" s="199">
        <v>0</v>
      </c>
      <c r="I77" s="199">
        <v>0</v>
      </c>
      <c r="J77" s="199">
        <v>110000</v>
      </c>
      <c r="K77" s="199">
        <v>80000</v>
      </c>
      <c r="L77" s="199">
        <v>26000</v>
      </c>
      <c r="M77" s="199">
        <v>137200</v>
      </c>
      <c r="N77" s="199">
        <v>0</v>
      </c>
      <c r="O77" s="120">
        <f t="shared" si="2"/>
        <v>987500</v>
      </c>
    </row>
    <row r="78" spans="1:15" ht="11.25" customHeight="1" x14ac:dyDescent="0.2">
      <c r="A78" s="41" t="s">
        <v>53</v>
      </c>
      <c r="B78" s="199">
        <v>522969</v>
      </c>
      <c r="C78" s="120">
        <v>1055205</v>
      </c>
      <c r="D78" s="120">
        <v>689400</v>
      </c>
      <c r="E78" s="120">
        <v>342117</v>
      </c>
      <c r="F78" s="199">
        <v>0</v>
      </c>
      <c r="G78" s="120">
        <v>80000</v>
      </c>
      <c r="H78" s="199">
        <v>9601</v>
      </c>
      <c r="I78" s="199">
        <v>1500</v>
      </c>
      <c r="J78" s="199">
        <v>40001</v>
      </c>
      <c r="K78" s="199">
        <v>24000</v>
      </c>
      <c r="L78" s="199">
        <v>0</v>
      </c>
      <c r="M78" s="199">
        <v>1883379</v>
      </c>
      <c r="N78" s="199">
        <v>20000</v>
      </c>
      <c r="O78" s="120">
        <f t="shared" si="2"/>
        <v>4668172</v>
      </c>
    </row>
    <row r="79" spans="1:15" ht="11.25" customHeight="1" x14ac:dyDescent="0.2">
      <c r="A79" s="41" t="s">
        <v>148</v>
      </c>
      <c r="B79" s="199">
        <v>40000</v>
      </c>
      <c r="C79" s="120">
        <v>86000</v>
      </c>
      <c r="D79" s="120">
        <v>124490</v>
      </c>
      <c r="E79" s="120">
        <v>11110</v>
      </c>
      <c r="F79" s="199">
        <v>0</v>
      </c>
      <c r="G79" s="120">
        <v>70000</v>
      </c>
      <c r="H79" s="199">
        <v>0</v>
      </c>
      <c r="I79" s="199">
        <v>0</v>
      </c>
      <c r="J79" s="199">
        <v>38000</v>
      </c>
      <c r="K79" s="199">
        <v>24000</v>
      </c>
      <c r="L79" s="199">
        <v>0</v>
      </c>
      <c r="M79" s="199">
        <v>0</v>
      </c>
      <c r="N79" s="199">
        <v>0</v>
      </c>
      <c r="O79" s="120">
        <f t="shared" si="2"/>
        <v>393600</v>
      </c>
    </row>
    <row r="80" spans="1:15" ht="11.25" customHeight="1" x14ac:dyDescent="0.2">
      <c r="A80" s="41" t="s">
        <v>149</v>
      </c>
      <c r="B80" s="199">
        <v>2600</v>
      </c>
      <c r="C80" s="199">
        <v>0</v>
      </c>
      <c r="D80" s="120">
        <v>23051</v>
      </c>
      <c r="E80" s="120">
        <v>51265</v>
      </c>
      <c r="F80" s="199">
        <v>0</v>
      </c>
      <c r="G80" s="120">
        <v>7681</v>
      </c>
      <c r="H80" s="199">
        <v>0</v>
      </c>
      <c r="I80" s="199">
        <v>0</v>
      </c>
      <c r="J80" s="199">
        <v>16460</v>
      </c>
      <c r="K80" s="199">
        <v>2900</v>
      </c>
      <c r="L80" s="199">
        <v>0</v>
      </c>
      <c r="M80" s="199">
        <v>0</v>
      </c>
      <c r="N80" s="199">
        <v>0</v>
      </c>
      <c r="O80" s="120">
        <f t="shared" si="2"/>
        <v>103957</v>
      </c>
    </row>
    <row r="81" spans="1:15" ht="11.25" customHeight="1" x14ac:dyDescent="0.2">
      <c r="A81" s="41" t="s">
        <v>55</v>
      </c>
      <c r="B81" s="199">
        <v>16400</v>
      </c>
      <c r="C81" s="199">
        <v>0</v>
      </c>
      <c r="D81" s="120">
        <v>84877</v>
      </c>
      <c r="E81" s="120">
        <v>335722</v>
      </c>
      <c r="F81" s="199">
        <v>0</v>
      </c>
      <c r="G81" s="120">
        <v>104798</v>
      </c>
      <c r="H81" s="199">
        <v>5900</v>
      </c>
      <c r="I81" s="199">
        <v>0</v>
      </c>
      <c r="J81" s="199">
        <v>3000</v>
      </c>
      <c r="K81" s="199">
        <v>10000</v>
      </c>
      <c r="L81" s="199">
        <v>0</v>
      </c>
      <c r="M81" s="199">
        <v>30000</v>
      </c>
      <c r="N81" s="199">
        <v>0</v>
      </c>
      <c r="O81" s="120">
        <f t="shared" si="2"/>
        <v>590697</v>
      </c>
    </row>
    <row r="82" spans="1:15" ht="11.25" customHeight="1" x14ac:dyDescent="0.2">
      <c r="A82" s="41" t="s">
        <v>56</v>
      </c>
      <c r="B82" s="199">
        <v>821740</v>
      </c>
      <c r="C82" s="199">
        <v>300663</v>
      </c>
      <c r="D82" s="120">
        <v>36000</v>
      </c>
      <c r="E82" s="120">
        <v>1500</v>
      </c>
      <c r="F82" s="199">
        <v>0</v>
      </c>
      <c r="G82" s="120">
        <v>55060</v>
      </c>
      <c r="H82" s="199">
        <v>0</v>
      </c>
      <c r="I82" s="199">
        <v>0</v>
      </c>
      <c r="J82" s="199">
        <v>80000</v>
      </c>
      <c r="K82" s="199">
        <v>36000</v>
      </c>
      <c r="L82" s="199">
        <v>0</v>
      </c>
      <c r="M82" s="199">
        <v>0</v>
      </c>
      <c r="N82" s="199">
        <v>0</v>
      </c>
      <c r="O82" s="120">
        <f t="shared" si="2"/>
        <v>1330963</v>
      </c>
    </row>
    <row r="83" spans="1:15" ht="11.25" customHeight="1" x14ac:dyDescent="0.2">
      <c r="A83" s="41" t="s">
        <v>150</v>
      </c>
      <c r="B83" s="199">
        <v>100000</v>
      </c>
      <c r="C83" s="199">
        <v>60000</v>
      </c>
      <c r="D83" s="120">
        <v>535501</v>
      </c>
      <c r="E83" s="120">
        <v>238260</v>
      </c>
      <c r="F83" s="199">
        <v>0</v>
      </c>
      <c r="G83" s="120">
        <v>25000</v>
      </c>
      <c r="H83" s="199">
        <v>0</v>
      </c>
      <c r="I83" s="199">
        <v>0</v>
      </c>
      <c r="J83" s="199">
        <v>0</v>
      </c>
      <c r="K83" s="199">
        <v>325000</v>
      </c>
      <c r="L83" s="199">
        <v>0</v>
      </c>
      <c r="M83" s="199">
        <v>0</v>
      </c>
      <c r="N83" s="199">
        <v>0</v>
      </c>
      <c r="O83" s="120">
        <f t="shared" si="2"/>
        <v>1283761</v>
      </c>
    </row>
    <row r="84" spans="1:15" ht="11.25" customHeight="1" x14ac:dyDescent="0.2">
      <c r="A84" s="41" t="s">
        <v>58</v>
      </c>
      <c r="B84" s="199">
        <v>1733764</v>
      </c>
      <c r="C84" s="199">
        <v>2881533</v>
      </c>
      <c r="D84" s="120">
        <v>217786</v>
      </c>
      <c r="E84" s="120">
        <v>1027922</v>
      </c>
      <c r="F84" s="199">
        <v>0</v>
      </c>
      <c r="G84" s="120">
        <v>830612</v>
      </c>
      <c r="H84" s="199">
        <v>111478</v>
      </c>
      <c r="I84" s="199">
        <v>116727</v>
      </c>
      <c r="J84" s="199">
        <v>751762</v>
      </c>
      <c r="K84" s="199">
        <v>985958</v>
      </c>
      <c r="L84" s="199">
        <v>726369</v>
      </c>
      <c r="M84" s="199">
        <v>2620848</v>
      </c>
      <c r="N84" s="199">
        <v>49238</v>
      </c>
      <c r="O84" s="120">
        <f t="shared" si="2"/>
        <v>12053997</v>
      </c>
    </row>
    <row r="85" spans="1:15" ht="11.25" customHeight="1" x14ac:dyDescent="0.2">
      <c r="A85" s="41" t="s">
        <v>59</v>
      </c>
      <c r="B85" s="199">
        <v>45400</v>
      </c>
      <c r="C85" s="199">
        <v>150000</v>
      </c>
      <c r="D85" s="120">
        <v>405830</v>
      </c>
      <c r="E85" s="120">
        <v>8500</v>
      </c>
      <c r="F85" s="199">
        <v>0</v>
      </c>
      <c r="G85" s="120">
        <v>22500</v>
      </c>
      <c r="H85" s="199">
        <v>0</v>
      </c>
      <c r="I85" s="199">
        <v>0</v>
      </c>
      <c r="J85" s="199">
        <v>500</v>
      </c>
      <c r="K85" s="199">
        <v>24000</v>
      </c>
      <c r="L85" s="199">
        <v>0</v>
      </c>
      <c r="M85" s="199">
        <v>1500</v>
      </c>
      <c r="N85" s="199">
        <v>21677</v>
      </c>
      <c r="O85" s="120">
        <f t="shared" si="2"/>
        <v>679907</v>
      </c>
    </row>
    <row r="86" spans="1:15" ht="11.25" customHeight="1" x14ac:dyDescent="0.2">
      <c r="A86" s="41" t="s">
        <v>60</v>
      </c>
      <c r="B86" s="199">
        <v>249008</v>
      </c>
      <c r="C86" s="199">
        <v>178435</v>
      </c>
      <c r="D86" s="120">
        <v>264000</v>
      </c>
      <c r="E86" s="120">
        <v>255120</v>
      </c>
      <c r="F86" s="199">
        <v>0</v>
      </c>
      <c r="G86" s="120">
        <v>165000</v>
      </c>
      <c r="H86" s="199">
        <v>0</v>
      </c>
      <c r="I86" s="199">
        <v>0</v>
      </c>
      <c r="J86" s="199">
        <v>161000</v>
      </c>
      <c r="K86" s="199">
        <v>0</v>
      </c>
      <c r="L86" s="199">
        <v>1200000</v>
      </c>
      <c r="M86" s="199">
        <v>0</v>
      </c>
      <c r="N86" s="199">
        <v>0</v>
      </c>
      <c r="O86" s="120">
        <f t="shared" si="2"/>
        <v>2472563</v>
      </c>
    </row>
    <row r="87" spans="1:15" ht="11.25" customHeight="1" x14ac:dyDescent="0.2">
      <c r="A87" s="41" t="s">
        <v>61</v>
      </c>
      <c r="B87" s="199">
        <v>97000</v>
      </c>
      <c r="C87" s="199">
        <v>345064</v>
      </c>
      <c r="D87" s="120">
        <v>137680</v>
      </c>
      <c r="E87" s="120">
        <v>20000</v>
      </c>
      <c r="F87" s="199">
        <v>390000</v>
      </c>
      <c r="G87" s="120">
        <v>50000</v>
      </c>
      <c r="H87" s="199">
        <v>5000</v>
      </c>
      <c r="I87" s="199">
        <v>0</v>
      </c>
      <c r="J87" s="199">
        <v>210508</v>
      </c>
      <c r="K87" s="199">
        <v>78000</v>
      </c>
      <c r="L87" s="199">
        <v>6000</v>
      </c>
      <c r="M87" s="199">
        <v>9000</v>
      </c>
      <c r="N87" s="199">
        <v>18000</v>
      </c>
      <c r="O87" s="120">
        <f t="shared" si="2"/>
        <v>1366252</v>
      </c>
    </row>
    <row r="88" spans="1:15" ht="11.25" customHeight="1" x14ac:dyDescent="0.2">
      <c r="A88" s="41" t="s">
        <v>151</v>
      </c>
      <c r="B88" s="199">
        <v>70970</v>
      </c>
      <c r="C88" s="199">
        <v>79048</v>
      </c>
      <c r="D88" s="120">
        <v>104903</v>
      </c>
      <c r="E88" s="120">
        <v>3500</v>
      </c>
      <c r="F88" s="199">
        <v>0</v>
      </c>
      <c r="G88" s="120">
        <v>84200</v>
      </c>
      <c r="H88" s="199">
        <v>20000</v>
      </c>
      <c r="I88" s="199">
        <v>3500</v>
      </c>
      <c r="J88" s="199">
        <v>95000</v>
      </c>
      <c r="K88" s="199">
        <v>188000</v>
      </c>
      <c r="L88" s="199">
        <v>45000</v>
      </c>
      <c r="M88" s="199">
        <v>0</v>
      </c>
      <c r="N88" s="199">
        <v>0</v>
      </c>
      <c r="O88" s="120">
        <f t="shared" si="2"/>
        <v>694121</v>
      </c>
    </row>
    <row r="89" spans="1:15" ht="11.25" customHeight="1" x14ac:dyDescent="0.2">
      <c r="A89" s="41" t="s">
        <v>105</v>
      </c>
      <c r="B89" s="199">
        <v>55727</v>
      </c>
      <c r="C89" s="199">
        <v>135000</v>
      </c>
      <c r="D89" s="120">
        <v>8930</v>
      </c>
      <c r="E89" s="120">
        <v>7370</v>
      </c>
      <c r="F89" s="199">
        <v>5000</v>
      </c>
      <c r="G89" s="120">
        <v>18938</v>
      </c>
      <c r="H89" s="199">
        <v>0</v>
      </c>
      <c r="I89" s="199">
        <v>0</v>
      </c>
      <c r="J89" s="199">
        <v>0</v>
      </c>
      <c r="K89" s="199">
        <v>8000</v>
      </c>
      <c r="L89" s="199">
        <v>0</v>
      </c>
      <c r="M89" s="199">
        <v>15600</v>
      </c>
      <c r="N89" s="199">
        <v>90106</v>
      </c>
      <c r="O89" s="120">
        <f t="shared" si="2"/>
        <v>344671</v>
      </c>
    </row>
    <row r="90" spans="1:15" ht="11.25" customHeight="1" x14ac:dyDescent="0.2">
      <c r="A90" s="41" t="s">
        <v>152</v>
      </c>
      <c r="B90" s="199">
        <v>73937</v>
      </c>
      <c r="C90" s="199">
        <v>128770</v>
      </c>
      <c r="D90" s="120">
        <v>32028</v>
      </c>
      <c r="E90" s="120">
        <v>1100</v>
      </c>
      <c r="F90" s="199">
        <v>0</v>
      </c>
      <c r="G90" s="120">
        <v>8000</v>
      </c>
      <c r="H90" s="199">
        <v>8392</v>
      </c>
      <c r="I90" s="199">
        <v>0</v>
      </c>
      <c r="J90" s="199">
        <v>0</v>
      </c>
      <c r="K90" s="199">
        <v>15000</v>
      </c>
      <c r="L90" s="199">
        <v>0</v>
      </c>
      <c r="M90" s="199">
        <v>15000</v>
      </c>
      <c r="N90" s="199">
        <v>0</v>
      </c>
      <c r="O90" s="120">
        <f t="shared" si="2"/>
        <v>282227</v>
      </c>
    </row>
    <row r="91" spans="1:15" ht="11.25" customHeight="1" x14ac:dyDescent="0.2">
      <c r="A91" s="41" t="s">
        <v>62</v>
      </c>
      <c r="B91" s="199">
        <v>129326</v>
      </c>
      <c r="C91" s="199">
        <v>810981</v>
      </c>
      <c r="D91" s="120">
        <v>915686</v>
      </c>
      <c r="E91" s="120">
        <v>309035</v>
      </c>
      <c r="F91" s="199">
        <v>0</v>
      </c>
      <c r="G91" s="120">
        <v>361016</v>
      </c>
      <c r="H91" s="199">
        <v>10000</v>
      </c>
      <c r="I91" s="199">
        <v>19200</v>
      </c>
      <c r="J91" s="199">
        <v>67042</v>
      </c>
      <c r="K91" s="199">
        <v>102059</v>
      </c>
      <c r="L91" s="199">
        <v>0</v>
      </c>
      <c r="M91" s="199">
        <v>0</v>
      </c>
      <c r="N91" s="199">
        <v>217697</v>
      </c>
      <c r="O91" s="120">
        <f t="shared" si="2"/>
        <v>2942042</v>
      </c>
    </row>
    <row r="92" spans="1:15" ht="11.25" customHeight="1" x14ac:dyDescent="0.2">
      <c r="A92" s="41" t="s">
        <v>153</v>
      </c>
      <c r="B92" s="199">
        <v>92445</v>
      </c>
      <c r="C92" s="199">
        <v>518865</v>
      </c>
      <c r="D92" s="120">
        <v>59062</v>
      </c>
      <c r="E92" s="120">
        <v>61514</v>
      </c>
      <c r="F92" s="199">
        <v>5600</v>
      </c>
      <c r="G92" s="120">
        <v>85516</v>
      </c>
      <c r="H92" s="199">
        <v>0</v>
      </c>
      <c r="I92" s="199">
        <v>0</v>
      </c>
      <c r="J92" s="199">
        <v>295033</v>
      </c>
      <c r="K92" s="199">
        <v>104349</v>
      </c>
      <c r="L92" s="199">
        <v>0</v>
      </c>
      <c r="M92" s="199">
        <v>1549585</v>
      </c>
      <c r="N92" s="199">
        <v>0</v>
      </c>
      <c r="O92" s="120">
        <f t="shared" si="2"/>
        <v>2771969</v>
      </c>
    </row>
    <row r="93" spans="1:15" ht="11.25" customHeight="1" x14ac:dyDescent="0.2">
      <c r="A93" s="41" t="s">
        <v>154</v>
      </c>
      <c r="B93" s="199">
        <v>410000</v>
      </c>
      <c r="C93" s="199">
        <v>130000</v>
      </c>
      <c r="D93" s="120">
        <v>73000</v>
      </c>
      <c r="E93" s="120">
        <v>327000</v>
      </c>
      <c r="F93" s="199">
        <v>0</v>
      </c>
      <c r="G93" s="120">
        <v>25000</v>
      </c>
      <c r="H93" s="199">
        <v>0</v>
      </c>
      <c r="I93" s="199">
        <v>0</v>
      </c>
      <c r="J93" s="199">
        <v>15000</v>
      </c>
      <c r="K93" s="199">
        <v>34500</v>
      </c>
      <c r="L93" s="199">
        <v>0</v>
      </c>
      <c r="M93" s="199">
        <v>0</v>
      </c>
      <c r="N93" s="199">
        <v>0</v>
      </c>
      <c r="O93" s="120">
        <f t="shared" si="2"/>
        <v>1014500</v>
      </c>
    </row>
    <row r="94" spans="1:15" ht="11.25" customHeight="1" x14ac:dyDescent="0.2">
      <c r="A94" s="41" t="s">
        <v>155</v>
      </c>
      <c r="B94" s="199">
        <v>230567</v>
      </c>
      <c r="C94" s="199">
        <v>137098</v>
      </c>
      <c r="D94" s="120">
        <v>13500</v>
      </c>
      <c r="E94" s="120">
        <v>369633</v>
      </c>
      <c r="F94" s="199">
        <v>0</v>
      </c>
      <c r="G94" s="120">
        <v>56500</v>
      </c>
      <c r="H94" s="199">
        <v>0</v>
      </c>
      <c r="I94" s="199">
        <v>450</v>
      </c>
      <c r="J94" s="199">
        <v>0</v>
      </c>
      <c r="K94" s="199">
        <v>20000</v>
      </c>
      <c r="L94" s="199">
        <v>0</v>
      </c>
      <c r="M94" s="199">
        <v>72500</v>
      </c>
      <c r="N94" s="199">
        <v>0</v>
      </c>
      <c r="O94" s="120">
        <f t="shared" si="2"/>
        <v>900248</v>
      </c>
    </row>
    <row r="95" spans="1:15" ht="11.25" customHeight="1" x14ac:dyDescent="0.2">
      <c r="A95" s="41" t="s">
        <v>66</v>
      </c>
      <c r="B95" s="199">
        <v>58970</v>
      </c>
      <c r="C95" s="199">
        <v>781850</v>
      </c>
      <c r="D95" s="120">
        <v>65138</v>
      </c>
      <c r="E95" s="120">
        <v>603561</v>
      </c>
      <c r="F95" s="199">
        <v>10000</v>
      </c>
      <c r="G95" s="120">
        <v>34336</v>
      </c>
      <c r="H95" s="199">
        <v>24046</v>
      </c>
      <c r="I95" s="199">
        <v>3900</v>
      </c>
      <c r="J95" s="199">
        <v>121900</v>
      </c>
      <c r="K95" s="199">
        <v>86070</v>
      </c>
      <c r="L95" s="199">
        <v>8732524</v>
      </c>
      <c r="M95" s="199">
        <v>0</v>
      </c>
      <c r="N95" s="199">
        <v>0</v>
      </c>
      <c r="O95" s="120">
        <f t="shared" si="2"/>
        <v>10522295</v>
      </c>
    </row>
    <row r="96" spans="1:15" ht="11.25" customHeight="1" x14ac:dyDescent="0.2">
      <c r="A96" s="41" t="s">
        <v>242</v>
      </c>
      <c r="B96" s="199">
        <v>1461055</v>
      </c>
      <c r="C96" s="199">
        <v>205450</v>
      </c>
      <c r="D96" s="120">
        <v>38578</v>
      </c>
      <c r="E96" s="120">
        <v>204039</v>
      </c>
      <c r="F96" s="199">
        <v>0</v>
      </c>
      <c r="G96" s="120">
        <v>135414</v>
      </c>
      <c r="H96" s="199">
        <v>0</v>
      </c>
      <c r="I96" s="199">
        <v>5380</v>
      </c>
      <c r="J96" s="199">
        <v>148300</v>
      </c>
      <c r="K96" s="199">
        <v>0</v>
      </c>
      <c r="L96" s="199">
        <v>98000</v>
      </c>
      <c r="M96" s="199">
        <v>116319</v>
      </c>
      <c r="N96" s="199">
        <v>55600</v>
      </c>
      <c r="O96" s="120">
        <f t="shared" si="2"/>
        <v>2468135</v>
      </c>
    </row>
    <row r="97" spans="1:15" ht="11.25" customHeight="1" x14ac:dyDescent="0.2">
      <c r="A97" s="41" t="s">
        <v>68</v>
      </c>
      <c r="B97" s="199">
        <v>376000</v>
      </c>
      <c r="C97" s="199">
        <v>248500</v>
      </c>
      <c r="D97" s="120">
        <v>111200</v>
      </c>
      <c r="E97" s="120">
        <v>390000</v>
      </c>
      <c r="F97" s="199">
        <v>0</v>
      </c>
      <c r="G97" s="120">
        <v>35800</v>
      </c>
      <c r="H97" s="199">
        <v>0</v>
      </c>
      <c r="I97" s="199">
        <v>15000</v>
      </c>
      <c r="J97" s="199">
        <v>66648</v>
      </c>
      <c r="K97" s="120">
        <v>70000</v>
      </c>
      <c r="L97" s="199">
        <v>0</v>
      </c>
      <c r="M97" s="199">
        <v>386000</v>
      </c>
      <c r="N97" s="199">
        <v>23500</v>
      </c>
      <c r="O97" s="120">
        <f t="shared" si="2"/>
        <v>1722648</v>
      </c>
    </row>
    <row r="98" spans="1:15" ht="11.25" customHeight="1" x14ac:dyDescent="0.2">
      <c r="A98" s="41" t="s">
        <v>156</v>
      </c>
      <c r="B98" s="199">
        <v>43940</v>
      </c>
      <c r="C98" s="199">
        <v>64600</v>
      </c>
      <c r="D98" s="120">
        <v>11500</v>
      </c>
      <c r="E98" s="120">
        <v>34200</v>
      </c>
      <c r="F98" s="199">
        <v>0</v>
      </c>
      <c r="G98" s="120">
        <v>35000</v>
      </c>
      <c r="H98" s="199">
        <v>0</v>
      </c>
      <c r="I98" s="199">
        <v>3000</v>
      </c>
      <c r="J98" s="199">
        <v>5835</v>
      </c>
      <c r="K98" s="120">
        <v>8000</v>
      </c>
      <c r="L98" s="199">
        <v>0</v>
      </c>
      <c r="M98" s="199">
        <v>0</v>
      </c>
      <c r="N98" s="199">
        <v>0</v>
      </c>
      <c r="O98" s="120">
        <f t="shared" si="2"/>
        <v>206075</v>
      </c>
    </row>
    <row r="99" spans="1:15" ht="11.25" customHeight="1" x14ac:dyDescent="0.2">
      <c r="A99" s="41" t="s">
        <v>70</v>
      </c>
      <c r="B99" s="199">
        <v>119200</v>
      </c>
      <c r="C99" s="199">
        <v>309900</v>
      </c>
      <c r="D99" s="120">
        <v>200310</v>
      </c>
      <c r="E99" s="120">
        <v>80000</v>
      </c>
      <c r="F99" s="199">
        <v>28517</v>
      </c>
      <c r="G99" s="120">
        <v>35000</v>
      </c>
      <c r="H99" s="199">
        <v>90000</v>
      </c>
      <c r="I99" s="199">
        <v>0</v>
      </c>
      <c r="J99" s="199">
        <v>101489</v>
      </c>
      <c r="K99" s="120">
        <v>176300</v>
      </c>
      <c r="L99" s="199">
        <v>3899231</v>
      </c>
      <c r="M99" s="199">
        <v>4300</v>
      </c>
      <c r="N99" s="199">
        <v>0</v>
      </c>
      <c r="O99" s="120">
        <f t="shared" si="2"/>
        <v>5044247</v>
      </c>
    </row>
    <row r="100" spans="1:15" ht="11.25" customHeight="1" x14ac:dyDescent="0.2">
      <c r="A100" s="41" t="s">
        <v>71</v>
      </c>
      <c r="B100" s="199">
        <v>94773</v>
      </c>
      <c r="C100" s="199">
        <v>118313</v>
      </c>
      <c r="D100" s="120">
        <v>20940</v>
      </c>
      <c r="E100" s="120">
        <v>26946</v>
      </c>
      <c r="F100" s="199">
        <v>0</v>
      </c>
      <c r="G100" s="120">
        <v>37537</v>
      </c>
      <c r="H100" s="199">
        <v>0</v>
      </c>
      <c r="I100" s="199">
        <v>0</v>
      </c>
      <c r="J100" s="199">
        <v>75570</v>
      </c>
      <c r="K100" s="120">
        <v>35068</v>
      </c>
      <c r="L100" s="199">
        <v>0</v>
      </c>
      <c r="M100" s="199">
        <v>0</v>
      </c>
      <c r="N100" s="199">
        <v>0</v>
      </c>
      <c r="O100" s="120">
        <f t="shared" si="2"/>
        <v>409147</v>
      </c>
    </row>
    <row r="101" spans="1:15" ht="11.25" customHeight="1" x14ac:dyDescent="0.2">
      <c r="A101" s="41" t="s">
        <v>107</v>
      </c>
      <c r="B101" s="199">
        <v>43000</v>
      </c>
      <c r="C101" s="199">
        <v>615000</v>
      </c>
      <c r="D101" s="120">
        <v>887000</v>
      </c>
      <c r="E101" s="120">
        <v>972000</v>
      </c>
      <c r="F101" s="199">
        <v>0</v>
      </c>
      <c r="G101" s="120">
        <v>45000</v>
      </c>
      <c r="H101" s="199">
        <v>30500</v>
      </c>
      <c r="I101" s="199">
        <v>0</v>
      </c>
      <c r="J101" s="199">
        <v>225000</v>
      </c>
      <c r="K101" s="120">
        <v>10000</v>
      </c>
      <c r="L101" s="199">
        <v>0</v>
      </c>
      <c r="M101" s="199">
        <v>7200000</v>
      </c>
      <c r="N101" s="199">
        <v>60000</v>
      </c>
      <c r="O101" s="120">
        <f t="shared" si="2"/>
        <v>10087500</v>
      </c>
    </row>
    <row r="102" spans="1:15" ht="11.25" customHeight="1" x14ac:dyDescent="0.2">
      <c r="A102" s="41" t="s">
        <v>1</v>
      </c>
      <c r="B102" s="199">
        <v>26620</v>
      </c>
      <c r="C102" s="199">
        <v>0</v>
      </c>
      <c r="D102" s="120">
        <v>14300</v>
      </c>
      <c r="E102" s="120">
        <v>185000</v>
      </c>
      <c r="F102" s="199">
        <v>0</v>
      </c>
      <c r="G102" s="120">
        <v>8000</v>
      </c>
      <c r="H102" s="199">
        <v>0</v>
      </c>
      <c r="I102" s="199">
        <v>0</v>
      </c>
      <c r="J102" s="199">
        <v>130000</v>
      </c>
      <c r="K102" s="120">
        <v>36113</v>
      </c>
      <c r="L102" s="199">
        <v>0</v>
      </c>
      <c r="M102" s="199">
        <v>0</v>
      </c>
      <c r="N102" s="199">
        <v>0</v>
      </c>
      <c r="O102" s="120">
        <f t="shared" si="2"/>
        <v>400033</v>
      </c>
    </row>
    <row r="103" spans="1:15" ht="11.25" customHeight="1" x14ac:dyDescent="0.2">
      <c r="A103" s="41" t="s">
        <v>2</v>
      </c>
      <c r="B103" s="199">
        <v>1766500</v>
      </c>
      <c r="C103" s="199">
        <v>824500</v>
      </c>
      <c r="D103" s="120">
        <v>17000</v>
      </c>
      <c r="E103" s="120">
        <v>3305500</v>
      </c>
      <c r="F103" s="199">
        <v>0</v>
      </c>
      <c r="G103" s="120">
        <v>716000</v>
      </c>
      <c r="H103" s="199">
        <v>0</v>
      </c>
      <c r="I103" s="199">
        <v>30000</v>
      </c>
      <c r="J103" s="199">
        <v>48500</v>
      </c>
      <c r="K103" s="120">
        <v>300000</v>
      </c>
      <c r="L103" s="199">
        <v>0</v>
      </c>
      <c r="M103" s="199">
        <v>166000</v>
      </c>
      <c r="N103" s="199">
        <v>460000</v>
      </c>
      <c r="O103" s="120">
        <f t="shared" si="2"/>
        <v>7634000</v>
      </c>
    </row>
    <row r="104" spans="1:15" ht="11.25" customHeight="1" x14ac:dyDescent="0.2">
      <c r="A104" s="41" t="s">
        <v>72</v>
      </c>
      <c r="B104" s="199">
        <v>645902</v>
      </c>
      <c r="C104" s="199">
        <v>174647</v>
      </c>
      <c r="D104" s="120">
        <v>54150</v>
      </c>
      <c r="E104" s="120">
        <v>56019</v>
      </c>
      <c r="F104" s="199">
        <v>0</v>
      </c>
      <c r="G104" s="120">
        <v>2680</v>
      </c>
      <c r="H104" s="199">
        <v>0</v>
      </c>
      <c r="I104" s="199">
        <v>7500</v>
      </c>
      <c r="J104" s="199">
        <v>136488</v>
      </c>
      <c r="K104" s="120">
        <v>156760</v>
      </c>
      <c r="L104" s="199">
        <v>0</v>
      </c>
      <c r="M104" s="199">
        <v>99559</v>
      </c>
      <c r="N104" s="199">
        <v>110620</v>
      </c>
      <c r="O104" s="120">
        <f t="shared" si="2"/>
        <v>1444325</v>
      </c>
    </row>
    <row r="105" spans="1:15" ht="11.25" customHeight="1" x14ac:dyDescent="0.2">
      <c r="A105" s="41" t="s">
        <v>73</v>
      </c>
      <c r="B105" s="199">
        <v>0</v>
      </c>
      <c r="C105" s="199">
        <v>712622</v>
      </c>
      <c r="D105" s="120">
        <v>325000</v>
      </c>
      <c r="E105" s="120">
        <v>104573</v>
      </c>
      <c r="F105" s="199">
        <v>0</v>
      </c>
      <c r="G105" s="120">
        <v>63000</v>
      </c>
      <c r="H105" s="199">
        <v>32000</v>
      </c>
      <c r="I105" s="199">
        <v>0</v>
      </c>
      <c r="J105" s="199">
        <v>168200</v>
      </c>
      <c r="K105" s="120">
        <v>109000</v>
      </c>
      <c r="L105" s="199">
        <v>3830000</v>
      </c>
      <c r="M105" s="199">
        <v>150000</v>
      </c>
      <c r="N105" s="199">
        <v>0</v>
      </c>
      <c r="O105" s="120">
        <f t="shared" si="2"/>
        <v>5494395</v>
      </c>
    </row>
    <row r="106" spans="1:15" ht="11.25" customHeight="1" x14ac:dyDescent="0.2">
      <c r="A106" s="41" t="s">
        <v>108</v>
      </c>
      <c r="B106" s="199">
        <v>63000</v>
      </c>
      <c r="C106" s="199">
        <v>100000</v>
      </c>
      <c r="D106" s="120">
        <v>70000</v>
      </c>
      <c r="E106" s="120">
        <v>90000</v>
      </c>
      <c r="F106" s="199">
        <v>0</v>
      </c>
      <c r="G106" s="120">
        <v>38000</v>
      </c>
      <c r="H106" s="199">
        <v>0</v>
      </c>
      <c r="I106" s="199">
        <v>0</v>
      </c>
      <c r="J106" s="199">
        <v>102000</v>
      </c>
      <c r="K106" s="120">
        <v>73000</v>
      </c>
      <c r="L106" s="199">
        <v>0</v>
      </c>
      <c r="M106" s="199">
        <v>80000</v>
      </c>
      <c r="N106" s="199">
        <v>0</v>
      </c>
      <c r="O106" s="120">
        <f t="shared" si="2"/>
        <v>616000</v>
      </c>
    </row>
    <row r="107" spans="1:15" ht="11.25" customHeight="1" x14ac:dyDescent="0.2">
      <c r="A107" s="41" t="s">
        <v>157</v>
      </c>
      <c r="B107" s="199">
        <v>91680</v>
      </c>
      <c r="C107" s="199">
        <v>42000</v>
      </c>
      <c r="D107" s="120">
        <v>6000</v>
      </c>
      <c r="E107" s="120">
        <v>3000</v>
      </c>
      <c r="F107" s="199">
        <v>0</v>
      </c>
      <c r="G107" s="120">
        <v>15000</v>
      </c>
      <c r="H107" s="199">
        <v>0</v>
      </c>
      <c r="I107" s="199">
        <v>0</v>
      </c>
      <c r="J107" s="199">
        <v>106680</v>
      </c>
      <c r="K107" s="120">
        <v>60000</v>
      </c>
      <c r="L107" s="199">
        <v>0</v>
      </c>
      <c r="M107" s="199">
        <v>0</v>
      </c>
      <c r="N107" s="199">
        <v>0</v>
      </c>
      <c r="O107" s="120">
        <f t="shared" si="2"/>
        <v>324360</v>
      </c>
    </row>
    <row r="108" spans="1:15" ht="11.25" customHeight="1" x14ac:dyDescent="0.2">
      <c r="A108" s="41" t="s">
        <v>75</v>
      </c>
      <c r="B108" s="199">
        <v>123317</v>
      </c>
      <c r="C108" s="199">
        <v>602720</v>
      </c>
      <c r="D108" s="120">
        <v>441720</v>
      </c>
      <c r="E108" s="120">
        <v>815500</v>
      </c>
      <c r="F108" s="199">
        <v>0</v>
      </c>
      <c r="G108" s="120">
        <v>350000</v>
      </c>
      <c r="H108" s="199">
        <v>0</v>
      </c>
      <c r="I108" s="199">
        <v>25300</v>
      </c>
      <c r="J108" s="199">
        <v>0</v>
      </c>
      <c r="K108" s="120">
        <v>100000</v>
      </c>
      <c r="L108" s="199">
        <v>972769</v>
      </c>
      <c r="M108" s="199">
        <v>2000000</v>
      </c>
      <c r="N108" s="199">
        <v>0</v>
      </c>
      <c r="O108" s="120">
        <f t="shared" si="2"/>
        <v>5431326</v>
      </c>
    </row>
    <row r="109" spans="1:15" ht="11.25" customHeight="1" x14ac:dyDescent="0.2">
      <c r="A109" s="41" t="s">
        <v>158</v>
      </c>
      <c r="B109" s="199">
        <v>778228</v>
      </c>
      <c r="C109" s="199">
        <v>0</v>
      </c>
      <c r="D109" s="120">
        <v>400391</v>
      </c>
      <c r="E109" s="120">
        <v>240748</v>
      </c>
      <c r="F109" s="199">
        <v>0</v>
      </c>
      <c r="G109" s="120">
        <v>51503</v>
      </c>
      <c r="H109" s="199">
        <v>0</v>
      </c>
      <c r="I109" s="199">
        <v>2475</v>
      </c>
      <c r="J109" s="120">
        <v>51700</v>
      </c>
      <c r="K109" s="120">
        <v>140000</v>
      </c>
      <c r="L109" s="199">
        <v>0</v>
      </c>
      <c r="M109" s="199">
        <v>0</v>
      </c>
      <c r="N109" s="199">
        <v>0</v>
      </c>
      <c r="O109" s="120">
        <f t="shared" si="2"/>
        <v>1665045</v>
      </c>
    </row>
    <row r="110" spans="1:15" ht="11.25" customHeight="1" x14ac:dyDescent="0.2">
      <c r="A110" s="41" t="s">
        <v>159</v>
      </c>
      <c r="B110" s="199">
        <v>490299</v>
      </c>
      <c r="C110" s="120">
        <v>8500</v>
      </c>
      <c r="D110" s="120">
        <v>71387</v>
      </c>
      <c r="E110" s="120">
        <v>135448</v>
      </c>
      <c r="F110" s="199">
        <v>154940</v>
      </c>
      <c r="G110" s="120">
        <v>60918</v>
      </c>
      <c r="H110" s="199">
        <v>3500</v>
      </c>
      <c r="I110" s="199">
        <v>9800</v>
      </c>
      <c r="J110" s="120">
        <v>23000</v>
      </c>
      <c r="K110" s="120">
        <v>25067</v>
      </c>
      <c r="L110" s="199">
        <v>0</v>
      </c>
      <c r="M110" s="199">
        <v>950</v>
      </c>
      <c r="N110" s="199">
        <v>0</v>
      </c>
      <c r="O110" s="120">
        <f t="shared" si="2"/>
        <v>983809</v>
      </c>
    </row>
    <row r="111" spans="1:15" ht="11.25" customHeight="1" x14ac:dyDescent="0.2">
      <c r="A111" s="41" t="s">
        <v>78</v>
      </c>
      <c r="B111" s="199">
        <v>100701</v>
      </c>
      <c r="C111" s="120">
        <v>457938</v>
      </c>
      <c r="D111" s="120">
        <v>52715</v>
      </c>
      <c r="E111" s="120">
        <v>25719</v>
      </c>
      <c r="F111" s="199">
        <v>42457</v>
      </c>
      <c r="G111" s="120">
        <v>117110</v>
      </c>
      <c r="H111" s="199">
        <v>0</v>
      </c>
      <c r="I111" s="199">
        <v>2500</v>
      </c>
      <c r="J111" s="120">
        <v>149152</v>
      </c>
      <c r="K111" s="120">
        <v>28000</v>
      </c>
      <c r="L111" s="199">
        <v>322231</v>
      </c>
      <c r="M111" s="199">
        <v>908937</v>
      </c>
      <c r="N111" s="199">
        <v>0</v>
      </c>
      <c r="O111" s="120">
        <f t="shared" si="2"/>
        <v>2207460</v>
      </c>
    </row>
    <row r="112" spans="1:15" ht="11.25" customHeight="1" x14ac:dyDescent="0.2">
      <c r="A112" s="41" t="s">
        <v>160</v>
      </c>
      <c r="B112" s="199">
        <v>58900</v>
      </c>
      <c r="C112" s="120">
        <v>116739</v>
      </c>
      <c r="D112" s="120">
        <v>46560</v>
      </c>
      <c r="E112" s="120">
        <v>4200</v>
      </c>
      <c r="F112" s="199">
        <v>5000</v>
      </c>
      <c r="G112" s="120">
        <v>86500</v>
      </c>
      <c r="H112" s="199">
        <v>0</v>
      </c>
      <c r="I112" s="199">
        <v>2456</v>
      </c>
      <c r="J112" s="120">
        <v>25000</v>
      </c>
      <c r="K112" s="120">
        <v>65000</v>
      </c>
      <c r="L112" s="199">
        <v>303150</v>
      </c>
      <c r="M112" s="199">
        <v>400000</v>
      </c>
      <c r="N112" s="199">
        <v>69000</v>
      </c>
      <c r="O112" s="120">
        <f t="shared" si="2"/>
        <v>1182505</v>
      </c>
    </row>
    <row r="113" spans="1:15" ht="11.25" customHeight="1" x14ac:dyDescent="0.2">
      <c r="A113" s="41" t="s">
        <v>80</v>
      </c>
      <c r="B113" s="199">
        <v>0</v>
      </c>
      <c r="C113" s="120">
        <v>101130</v>
      </c>
      <c r="D113" s="120">
        <v>760090</v>
      </c>
      <c r="E113" s="120">
        <v>31590</v>
      </c>
      <c r="F113" s="199">
        <v>0</v>
      </c>
      <c r="G113" s="120">
        <v>53940</v>
      </c>
      <c r="H113" s="199">
        <v>0</v>
      </c>
      <c r="I113" s="199">
        <v>3027</v>
      </c>
      <c r="J113" s="120">
        <v>119482</v>
      </c>
      <c r="K113" s="120">
        <v>224610</v>
      </c>
      <c r="L113" s="199">
        <v>0</v>
      </c>
      <c r="M113" s="199">
        <v>178149</v>
      </c>
      <c r="N113" s="199">
        <v>133417</v>
      </c>
      <c r="O113" s="120">
        <f t="shared" si="2"/>
        <v>1605435</v>
      </c>
    </row>
    <row r="114" spans="1:15" ht="11.25" customHeight="1" x14ac:dyDescent="0.2">
      <c r="A114" s="41" t="s">
        <v>81</v>
      </c>
      <c r="B114" s="120">
        <v>145647</v>
      </c>
      <c r="C114" s="120">
        <v>1051409</v>
      </c>
      <c r="D114" s="120">
        <v>574223</v>
      </c>
      <c r="E114" s="120">
        <v>1330000</v>
      </c>
      <c r="F114" s="199">
        <v>0</v>
      </c>
      <c r="G114" s="120">
        <v>251450</v>
      </c>
      <c r="H114" s="120">
        <v>50000</v>
      </c>
      <c r="I114" s="199">
        <v>0</v>
      </c>
      <c r="J114" s="120">
        <v>183050</v>
      </c>
      <c r="K114" s="120">
        <v>301554</v>
      </c>
      <c r="L114" s="199">
        <v>0</v>
      </c>
      <c r="M114" s="199">
        <v>2241558</v>
      </c>
      <c r="N114" s="199">
        <v>0</v>
      </c>
      <c r="O114" s="120">
        <f t="shared" si="2"/>
        <v>6128891</v>
      </c>
    </row>
    <row r="115" spans="1:15" ht="11.25" customHeight="1" x14ac:dyDescent="0.2">
      <c r="A115" s="41" t="s">
        <v>109</v>
      </c>
      <c r="B115" s="120">
        <v>17500</v>
      </c>
      <c r="C115" s="120">
        <v>183674</v>
      </c>
      <c r="D115" s="120">
        <v>15319</v>
      </c>
      <c r="E115" s="120">
        <v>57353</v>
      </c>
      <c r="F115" s="120">
        <v>9701</v>
      </c>
      <c r="G115" s="120">
        <v>64675</v>
      </c>
      <c r="H115" s="120">
        <v>88225</v>
      </c>
      <c r="I115" s="199">
        <v>0</v>
      </c>
      <c r="J115" s="120">
        <v>52850</v>
      </c>
      <c r="K115" s="120">
        <v>14000</v>
      </c>
      <c r="L115" s="120">
        <v>1972500</v>
      </c>
      <c r="M115" s="199">
        <v>0</v>
      </c>
      <c r="N115" s="120">
        <v>4383</v>
      </c>
      <c r="O115" s="120">
        <f t="shared" si="2"/>
        <v>2480180</v>
      </c>
    </row>
    <row r="116" spans="1:15" ht="11.25" customHeight="1" x14ac:dyDescent="0.2">
      <c r="A116" s="236" t="s">
        <v>243</v>
      </c>
      <c r="B116" s="237">
        <v>67014408</v>
      </c>
      <c r="C116" s="237">
        <v>88497286</v>
      </c>
      <c r="D116" s="237">
        <v>63152938</v>
      </c>
      <c r="E116" s="237">
        <v>50363454</v>
      </c>
      <c r="F116" s="237">
        <v>11684784</v>
      </c>
      <c r="G116" s="237">
        <v>20198625</v>
      </c>
      <c r="H116" s="237">
        <v>1378929</v>
      </c>
      <c r="I116" s="237">
        <v>2114007</v>
      </c>
      <c r="J116" s="237">
        <v>13898117</v>
      </c>
      <c r="K116" s="237">
        <v>23695015</v>
      </c>
      <c r="L116" s="237">
        <v>151203664</v>
      </c>
      <c r="M116" s="237">
        <v>41042631</v>
      </c>
      <c r="N116" s="237">
        <v>16447002</v>
      </c>
      <c r="O116" s="237">
        <v>550690860</v>
      </c>
    </row>
    <row r="117" spans="1:15" ht="9" customHeight="1" x14ac:dyDescent="0.2">
      <c r="A117" s="66"/>
      <c r="B117" s="66"/>
      <c r="C117" s="66"/>
      <c r="D117" s="66"/>
      <c r="E117" s="66"/>
      <c r="F117" s="66"/>
      <c r="G117" s="66"/>
      <c r="H117" s="66"/>
      <c r="I117" s="66"/>
      <c r="J117" s="66"/>
      <c r="K117" s="66"/>
      <c r="L117" s="66"/>
      <c r="M117" s="66"/>
      <c r="N117" s="66"/>
      <c r="O117" s="66"/>
    </row>
    <row r="118" spans="1:15" x14ac:dyDescent="0.2">
      <c r="A118" s="51" t="s">
        <v>110</v>
      </c>
      <c r="B118" s="272"/>
      <c r="C118" s="272"/>
      <c r="D118" s="272"/>
      <c r="E118" s="272"/>
      <c r="F118" s="272"/>
      <c r="G118" s="272"/>
      <c r="H118" s="272"/>
      <c r="I118" s="272"/>
      <c r="J118" s="272"/>
      <c r="K118" s="272"/>
      <c r="L118" s="272"/>
      <c r="M118" s="272"/>
      <c r="N118" s="272"/>
      <c r="O118" s="272"/>
    </row>
    <row r="119" spans="1:15" ht="24" customHeight="1" x14ac:dyDescent="0.2">
      <c r="A119" s="337" t="s">
        <v>429</v>
      </c>
      <c r="B119" s="326"/>
      <c r="C119" s="326"/>
      <c r="D119" s="326"/>
      <c r="E119" s="326"/>
      <c r="F119" s="326"/>
      <c r="G119" s="326"/>
      <c r="H119" s="326"/>
      <c r="I119" s="326"/>
      <c r="J119" s="326"/>
      <c r="K119" s="326"/>
      <c r="L119" s="326"/>
      <c r="M119" s="326"/>
      <c r="N119" s="326"/>
      <c r="O119" s="326"/>
    </row>
    <row r="120" spans="1:15" ht="16.5" customHeight="1" x14ac:dyDescent="0.2">
      <c r="A120" s="368" t="s">
        <v>196</v>
      </c>
      <c r="B120" s="326"/>
      <c r="C120" s="326"/>
      <c r="D120" s="326"/>
      <c r="E120" s="326"/>
      <c r="F120" s="326"/>
      <c r="G120" s="326"/>
      <c r="H120" s="326"/>
      <c r="I120" s="326"/>
      <c r="J120" s="326"/>
      <c r="K120" s="326"/>
      <c r="L120" s="326"/>
      <c r="M120" s="326"/>
      <c r="N120" s="326"/>
      <c r="O120" s="326"/>
    </row>
    <row r="121" spans="1:15" ht="16.5" customHeight="1" x14ac:dyDescent="0.2">
      <c r="A121" s="325" t="s">
        <v>246</v>
      </c>
      <c r="B121" s="326"/>
      <c r="C121" s="326"/>
      <c r="D121" s="326"/>
      <c r="E121" s="326"/>
      <c r="F121" s="326"/>
      <c r="G121" s="326"/>
      <c r="H121" s="326"/>
      <c r="I121" s="326"/>
      <c r="J121" s="326"/>
      <c r="K121" s="326"/>
      <c r="L121" s="326"/>
      <c r="M121" s="326"/>
      <c r="N121" s="326"/>
      <c r="O121" s="326"/>
    </row>
    <row r="122" spans="1:15" ht="16.5" customHeight="1" x14ac:dyDescent="0.2">
      <c r="A122" s="325" t="s">
        <v>388</v>
      </c>
      <c r="B122" s="326"/>
      <c r="C122" s="326"/>
      <c r="D122" s="326"/>
      <c r="E122" s="326"/>
      <c r="F122" s="326"/>
      <c r="G122" s="326"/>
      <c r="H122" s="326"/>
      <c r="I122" s="326"/>
      <c r="J122" s="326"/>
      <c r="K122" s="326"/>
      <c r="L122" s="326"/>
      <c r="M122" s="326"/>
      <c r="N122" s="326"/>
      <c r="O122" s="326"/>
    </row>
    <row r="123" spans="1:15" x14ac:dyDescent="0.2">
      <c r="A123" s="325" t="s">
        <v>305</v>
      </c>
      <c r="B123" s="326"/>
      <c r="C123" s="326"/>
      <c r="D123" s="326"/>
      <c r="E123" s="326"/>
      <c r="F123" s="326"/>
      <c r="G123" s="326"/>
      <c r="H123" s="326"/>
      <c r="I123" s="326"/>
      <c r="J123" s="326"/>
      <c r="K123" s="326"/>
      <c r="L123" s="326"/>
      <c r="M123" s="326"/>
      <c r="N123" s="326"/>
      <c r="O123" s="326"/>
    </row>
    <row r="124" spans="1:15" x14ac:dyDescent="0.2">
      <c r="A124" s="273" t="s">
        <v>428</v>
      </c>
      <c r="B124" s="39"/>
      <c r="C124" s="39"/>
      <c r="D124" s="39"/>
      <c r="E124" s="39"/>
      <c r="F124" s="39"/>
      <c r="G124" s="39"/>
      <c r="H124" s="39"/>
      <c r="I124" s="39"/>
      <c r="J124" s="39"/>
      <c r="K124" s="39"/>
      <c r="L124" s="39"/>
      <c r="M124" s="39"/>
      <c r="N124" s="39"/>
      <c r="O124" s="39"/>
    </row>
    <row r="125" spans="1:15" x14ac:dyDescent="0.2">
      <c r="B125" s="52"/>
      <c r="C125" s="52"/>
      <c r="D125" s="52"/>
      <c r="E125" s="52"/>
      <c r="F125" s="52"/>
      <c r="G125" s="52"/>
      <c r="H125" s="52"/>
      <c r="I125" s="52"/>
      <c r="J125" s="52"/>
      <c r="K125" s="52"/>
      <c r="L125" s="52"/>
      <c r="M125" s="52"/>
      <c r="N125" s="52"/>
      <c r="O125" s="52"/>
    </row>
    <row r="127" spans="1:15" x14ac:dyDescent="0.2">
      <c r="O127" s="52"/>
    </row>
  </sheetData>
  <mergeCells count="9">
    <mergeCell ref="A123:O123"/>
    <mergeCell ref="A120:O120"/>
    <mergeCell ref="A1:O1"/>
    <mergeCell ref="A3:A4"/>
    <mergeCell ref="O3:O4"/>
    <mergeCell ref="B3:N3"/>
    <mergeCell ref="A119:O119"/>
    <mergeCell ref="A122:O122"/>
    <mergeCell ref="A121:O121"/>
  </mergeCells>
  <conditionalFormatting sqref="B9:B113">
    <cfRule type="cellIs" dxfId="83" priority="20" operator="equal">
      <formula>0</formula>
    </cfRule>
  </conditionalFormatting>
  <conditionalFormatting sqref="C21">
    <cfRule type="cellIs" dxfId="82" priority="19" operator="equal">
      <formula>0</formula>
    </cfRule>
  </conditionalFormatting>
  <conditionalFormatting sqref="C31">
    <cfRule type="cellIs" dxfId="81" priority="18" operator="equal">
      <formula>0</formula>
    </cfRule>
  </conditionalFormatting>
  <conditionalFormatting sqref="C51">
    <cfRule type="cellIs" dxfId="80" priority="17" operator="equal">
      <formula>0</formula>
    </cfRule>
  </conditionalFormatting>
  <conditionalFormatting sqref="C60">
    <cfRule type="cellIs" dxfId="79" priority="16" operator="equal">
      <formula>0</formula>
    </cfRule>
  </conditionalFormatting>
  <conditionalFormatting sqref="C70">
    <cfRule type="cellIs" dxfId="78" priority="15" operator="equal">
      <formula>0</formula>
    </cfRule>
  </conditionalFormatting>
  <conditionalFormatting sqref="C76">
    <cfRule type="cellIs" dxfId="77" priority="14" operator="equal">
      <formula>0</formula>
    </cfRule>
  </conditionalFormatting>
  <conditionalFormatting sqref="C80">
    <cfRule type="cellIs" dxfId="76" priority="13" operator="equal">
      <formula>0</formula>
    </cfRule>
  </conditionalFormatting>
  <conditionalFormatting sqref="C81:C109">
    <cfRule type="cellIs" dxfId="75" priority="12" operator="equal">
      <formula>0</formula>
    </cfRule>
  </conditionalFormatting>
  <conditionalFormatting sqref="F6:F114">
    <cfRule type="cellIs" dxfId="74" priority="11" operator="equal">
      <formula>0</formula>
    </cfRule>
  </conditionalFormatting>
  <conditionalFormatting sqref="H7:H113">
    <cfRule type="cellIs" dxfId="73" priority="10" operator="equal">
      <formula>0</formula>
    </cfRule>
  </conditionalFormatting>
  <conditionalFormatting sqref="I8:I115">
    <cfRule type="cellIs" dxfId="72" priority="9" operator="equal">
      <formula>0</formula>
    </cfRule>
  </conditionalFormatting>
  <conditionalFormatting sqref="J13:J108">
    <cfRule type="cellIs" dxfId="71" priority="8" operator="equal">
      <formula>0</formula>
    </cfRule>
  </conditionalFormatting>
  <conditionalFormatting sqref="K8:K96">
    <cfRule type="cellIs" dxfId="70" priority="7" operator="equal">
      <formula>0</formula>
    </cfRule>
  </conditionalFormatting>
  <conditionalFormatting sqref="L6">
    <cfRule type="cellIs" dxfId="69" priority="6" operator="equal">
      <formula>0</formula>
    </cfRule>
  </conditionalFormatting>
  <conditionalFormatting sqref="L8:L114">
    <cfRule type="cellIs" dxfId="68" priority="5" operator="equal">
      <formula>0</formula>
    </cfRule>
  </conditionalFormatting>
  <conditionalFormatting sqref="M10">
    <cfRule type="cellIs" dxfId="67" priority="4" operator="equal">
      <formula>0</formula>
    </cfRule>
  </conditionalFormatting>
  <conditionalFormatting sqref="M11">
    <cfRule type="cellIs" dxfId="66" priority="3" operator="equal">
      <formula>0</formula>
    </cfRule>
  </conditionalFormatting>
  <conditionalFormatting sqref="M15:M115">
    <cfRule type="cellIs" dxfId="65" priority="2" operator="equal">
      <formula>0</formula>
    </cfRule>
  </conditionalFormatting>
  <conditionalFormatting sqref="N8:N114">
    <cfRule type="cellIs" dxfId="64" priority="1" operator="equal">
      <formula>0</formula>
    </cfRule>
  </conditionalFormatting>
  <pageMargins left="0.75" right="0.75" top="1" bottom="1" header="0.5" footer="0.5"/>
  <pageSetup paperSize="9" scale="44" orientation="landscape" horizontalDpi="300" r:id="rId1"/>
  <headerFooter alignWithMargins="0"/>
  <rowBreaks count="1" manualBreakCount="1">
    <brk id="66"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9"/>
  <sheetViews>
    <sheetView zoomScaleNormal="100" zoomScaleSheetLayoutView="100" workbookViewId="0">
      <pane xSplit="1" ySplit="4" topLeftCell="B5" activePane="bottomRight" state="frozen"/>
      <selection pane="topRight" activeCell="B1" sqref="B1"/>
      <selection pane="bottomLeft" activeCell="A5" sqref="A5"/>
      <selection pane="bottomRight" sqref="A1:O1"/>
    </sheetView>
  </sheetViews>
  <sheetFormatPr defaultColWidth="9.140625" defaultRowHeight="12.75" x14ac:dyDescent="0.2"/>
  <cols>
    <col min="1" max="1" width="13.5703125" style="43" customWidth="1"/>
    <col min="2" max="2" width="12.28515625" style="43" bestFit="1" customWidth="1"/>
    <col min="3" max="15" width="9.85546875" style="43" customWidth="1"/>
    <col min="16" max="16384" width="9.140625" style="43"/>
  </cols>
  <sheetData>
    <row r="1" spans="1:16" ht="30" customHeight="1" x14ac:dyDescent="0.2">
      <c r="A1" s="352" t="s">
        <v>412</v>
      </c>
      <c r="B1" s="326"/>
      <c r="C1" s="326"/>
      <c r="D1" s="326"/>
      <c r="E1" s="326"/>
      <c r="F1" s="326"/>
      <c r="G1" s="326"/>
      <c r="H1" s="326"/>
      <c r="I1" s="326"/>
      <c r="J1" s="326"/>
      <c r="K1" s="326"/>
      <c r="L1" s="326"/>
      <c r="M1" s="326"/>
      <c r="N1" s="326"/>
      <c r="O1" s="326"/>
    </row>
    <row r="2" spans="1:16" ht="17.25" customHeight="1" x14ac:dyDescent="0.2"/>
    <row r="3" spans="1:16" ht="30" customHeight="1" x14ac:dyDescent="0.2">
      <c r="A3" s="364" t="s">
        <v>3</v>
      </c>
      <c r="B3" s="371" t="s">
        <v>180</v>
      </c>
      <c r="C3" s="371"/>
      <c r="D3" s="371"/>
      <c r="E3" s="371"/>
      <c r="F3" s="371"/>
      <c r="G3" s="371"/>
      <c r="H3" s="371"/>
      <c r="I3" s="371"/>
      <c r="J3" s="371"/>
      <c r="K3" s="371"/>
      <c r="L3" s="371"/>
      <c r="M3" s="371"/>
      <c r="N3" s="371"/>
      <c r="O3" s="369" t="s">
        <v>139</v>
      </c>
    </row>
    <row r="4" spans="1:16" ht="70.150000000000006" customHeight="1" x14ac:dyDescent="0.2">
      <c r="A4" s="365"/>
      <c r="B4" s="31" t="s">
        <v>179</v>
      </c>
      <c r="C4" s="31" t="s">
        <v>348</v>
      </c>
      <c r="D4" s="31" t="s">
        <v>172</v>
      </c>
      <c r="E4" s="32" t="s">
        <v>173</v>
      </c>
      <c r="F4" s="32" t="s">
        <v>136</v>
      </c>
      <c r="G4" s="32" t="s">
        <v>137</v>
      </c>
      <c r="H4" s="32" t="s">
        <v>176</v>
      </c>
      <c r="I4" s="32" t="s">
        <v>138</v>
      </c>
      <c r="J4" s="33" t="s">
        <v>185</v>
      </c>
      <c r="K4" s="33" t="s">
        <v>174</v>
      </c>
      <c r="L4" s="33" t="s">
        <v>175</v>
      </c>
      <c r="M4" s="33" t="s">
        <v>177</v>
      </c>
      <c r="N4" s="34" t="s">
        <v>183</v>
      </c>
      <c r="O4" s="370"/>
    </row>
    <row r="5" spans="1:16" x14ac:dyDescent="0.2">
      <c r="A5" s="66"/>
      <c r="B5" s="68"/>
      <c r="C5" s="68"/>
      <c r="D5" s="68"/>
      <c r="E5" s="68"/>
      <c r="F5" s="68"/>
      <c r="G5" s="68"/>
      <c r="H5" s="68"/>
      <c r="I5" s="68"/>
      <c r="J5" s="68"/>
      <c r="K5" s="68"/>
      <c r="L5" s="68"/>
      <c r="M5" s="68"/>
      <c r="N5" s="68"/>
      <c r="O5" s="68"/>
    </row>
    <row r="6" spans="1:16" ht="11.25" customHeight="1" x14ac:dyDescent="0.2">
      <c r="A6" s="41" t="s">
        <v>83</v>
      </c>
      <c r="B6" s="70">
        <v>8356097</v>
      </c>
      <c r="C6" s="70">
        <v>2543058</v>
      </c>
      <c r="D6" s="70">
        <v>2063232</v>
      </c>
      <c r="E6" s="70">
        <v>1965196</v>
      </c>
      <c r="F6" s="199">
        <v>0</v>
      </c>
      <c r="G6" s="70">
        <v>1791022</v>
      </c>
      <c r="H6" s="70">
        <v>79691</v>
      </c>
      <c r="I6" s="70">
        <v>77918</v>
      </c>
      <c r="J6" s="70">
        <v>1327860</v>
      </c>
      <c r="K6" s="70">
        <v>719244</v>
      </c>
      <c r="L6" s="199">
        <v>0</v>
      </c>
      <c r="M6" s="70">
        <v>372091</v>
      </c>
      <c r="N6" s="70">
        <v>545398</v>
      </c>
      <c r="O6" s="70">
        <v>19840807</v>
      </c>
      <c r="P6" s="105"/>
    </row>
    <row r="7" spans="1:16" ht="11.25" customHeight="1" x14ac:dyDescent="0.2">
      <c r="A7" s="41" t="s">
        <v>4</v>
      </c>
      <c r="B7" s="70">
        <v>22210</v>
      </c>
      <c r="C7" s="70">
        <v>147450</v>
      </c>
      <c r="D7" s="70">
        <v>418106</v>
      </c>
      <c r="E7" s="70">
        <v>346290</v>
      </c>
      <c r="F7" s="70">
        <v>6000</v>
      </c>
      <c r="G7" s="70">
        <v>61819</v>
      </c>
      <c r="H7" s="199">
        <v>0</v>
      </c>
      <c r="I7" s="70">
        <v>3582</v>
      </c>
      <c r="J7" s="70">
        <v>24450</v>
      </c>
      <c r="K7" s="70">
        <v>256288</v>
      </c>
      <c r="L7" s="70">
        <v>50000</v>
      </c>
      <c r="M7" s="70">
        <v>308003</v>
      </c>
      <c r="N7" s="70">
        <v>708638</v>
      </c>
      <c r="O7" s="70">
        <v>2352836</v>
      </c>
      <c r="P7" s="105"/>
    </row>
    <row r="8" spans="1:16" ht="11.25" customHeight="1" x14ac:dyDescent="0.2">
      <c r="A8" s="41" t="s">
        <v>5</v>
      </c>
      <c r="B8" s="70">
        <v>13704</v>
      </c>
      <c r="C8" s="70">
        <v>270800</v>
      </c>
      <c r="D8" s="70">
        <v>458797</v>
      </c>
      <c r="E8" s="70">
        <v>371950</v>
      </c>
      <c r="F8" s="70">
        <v>160220</v>
      </c>
      <c r="G8" s="70">
        <v>167374</v>
      </c>
      <c r="H8" s="199">
        <v>30000</v>
      </c>
      <c r="I8" s="199">
        <v>0</v>
      </c>
      <c r="J8" s="70">
        <v>10000</v>
      </c>
      <c r="K8" s="199">
        <v>0</v>
      </c>
      <c r="L8" s="199">
        <v>0</v>
      </c>
      <c r="M8" s="70">
        <v>110114</v>
      </c>
      <c r="N8" s="199">
        <v>0</v>
      </c>
      <c r="O8" s="70">
        <v>1592959</v>
      </c>
      <c r="P8" s="105"/>
    </row>
    <row r="9" spans="1:16" ht="11.25" customHeight="1" x14ac:dyDescent="0.2">
      <c r="A9" s="41" t="s">
        <v>6</v>
      </c>
      <c r="B9" s="199">
        <v>0</v>
      </c>
      <c r="C9" s="70">
        <v>225720</v>
      </c>
      <c r="D9" s="70">
        <v>94177</v>
      </c>
      <c r="E9" s="70">
        <v>135185</v>
      </c>
      <c r="F9" s="199">
        <v>0</v>
      </c>
      <c r="G9" s="70">
        <v>96000</v>
      </c>
      <c r="H9" s="199">
        <v>13406</v>
      </c>
      <c r="I9" s="199">
        <v>1750</v>
      </c>
      <c r="J9" s="70">
        <v>91570</v>
      </c>
      <c r="K9" s="199">
        <v>156000</v>
      </c>
      <c r="L9" s="199">
        <v>0</v>
      </c>
      <c r="M9" s="70">
        <v>23246</v>
      </c>
      <c r="N9" s="199">
        <v>33734</v>
      </c>
      <c r="O9" s="70">
        <v>870788</v>
      </c>
      <c r="P9" s="105"/>
    </row>
    <row r="10" spans="1:16" ht="11.25" customHeight="1" x14ac:dyDescent="0.2">
      <c r="A10" s="41" t="s">
        <v>84</v>
      </c>
      <c r="B10" s="70">
        <v>90000</v>
      </c>
      <c r="C10" s="70">
        <v>901961</v>
      </c>
      <c r="D10" s="70">
        <v>308772</v>
      </c>
      <c r="E10" s="70">
        <v>70300</v>
      </c>
      <c r="F10" s="199">
        <v>75945</v>
      </c>
      <c r="G10" s="70">
        <v>41000</v>
      </c>
      <c r="H10" s="199">
        <v>0</v>
      </c>
      <c r="I10" s="199">
        <v>9000</v>
      </c>
      <c r="J10" s="70">
        <v>111356</v>
      </c>
      <c r="K10" s="199">
        <v>285000</v>
      </c>
      <c r="L10" s="199">
        <v>0</v>
      </c>
      <c r="M10" s="199">
        <v>0</v>
      </c>
      <c r="N10" s="199">
        <v>0</v>
      </c>
      <c r="O10" s="70">
        <v>1893334</v>
      </c>
      <c r="P10" s="105"/>
    </row>
    <row r="11" spans="1:16" ht="11.25" customHeight="1" x14ac:dyDescent="0.2">
      <c r="A11" s="41" t="s">
        <v>7</v>
      </c>
      <c r="B11" s="70">
        <v>349267</v>
      </c>
      <c r="C11" s="70">
        <v>41747</v>
      </c>
      <c r="D11" s="70">
        <v>139401</v>
      </c>
      <c r="E11" s="70">
        <v>102329</v>
      </c>
      <c r="F11" s="199">
        <v>1287074</v>
      </c>
      <c r="G11" s="70">
        <v>63565</v>
      </c>
      <c r="H11" s="199">
        <v>0</v>
      </c>
      <c r="I11" s="199">
        <v>937</v>
      </c>
      <c r="J11" s="70">
        <v>45541</v>
      </c>
      <c r="K11" s="199">
        <v>77745</v>
      </c>
      <c r="L11" s="199">
        <v>1228717</v>
      </c>
      <c r="M11" s="199">
        <v>0</v>
      </c>
      <c r="N11" s="199">
        <v>246</v>
      </c>
      <c r="O11" s="70">
        <v>3336569</v>
      </c>
      <c r="P11" s="105"/>
    </row>
    <row r="12" spans="1:16" ht="11.25" customHeight="1" x14ac:dyDescent="0.2">
      <c r="A12" s="41" t="s">
        <v>140</v>
      </c>
      <c r="B12" s="70">
        <v>65000</v>
      </c>
      <c r="C12" s="70">
        <v>390068</v>
      </c>
      <c r="D12" s="70">
        <v>685185</v>
      </c>
      <c r="E12" s="70">
        <v>142500</v>
      </c>
      <c r="F12" s="199">
        <v>0</v>
      </c>
      <c r="G12" s="70">
        <v>54546</v>
      </c>
      <c r="H12" s="199">
        <v>0</v>
      </c>
      <c r="I12" s="199">
        <v>27141</v>
      </c>
      <c r="J12" s="70">
        <v>124500</v>
      </c>
      <c r="K12" s="199">
        <v>117522</v>
      </c>
      <c r="L12" s="199">
        <v>350000</v>
      </c>
      <c r="M12" s="199">
        <v>120000</v>
      </c>
      <c r="N12" s="199">
        <v>0</v>
      </c>
      <c r="O12" s="70">
        <v>2076462</v>
      </c>
      <c r="P12" s="105"/>
    </row>
    <row r="13" spans="1:16" ht="11.25" customHeight="1" x14ac:dyDescent="0.2">
      <c r="A13" s="41" t="s">
        <v>9</v>
      </c>
      <c r="B13" s="70">
        <v>629860</v>
      </c>
      <c r="C13" s="70">
        <v>155207</v>
      </c>
      <c r="D13" s="70">
        <v>125645</v>
      </c>
      <c r="E13" s="70">
        <v>756331</v>
      </c>
      <c r="F13" s="199">
        <v>0</v>
      </c>
      <c r="G13" s="70">
        <v>85254</v>
      </c>
      <c r="H13" s="199">
        <v>13411</v>
      </c>
      <c r="I13" s="199">
        <v>41141</v>
      </c>
      <c r="J13" s="199">
        <v>0</v>
      </c>
      <c r="K13" s="199">
        <v>314350</v>
      </c>
      <c r="L13" s="199">
        <v>0</v>
      </c>
      <c r="M13" s="199">
        <v>47433</v>
      </c>
      <c r="N13" s="199">
        <v>18986</v>
      </c>
      <c r="O13" s="70">
        <v>2187618</v>
      </c>
      <c r="P13" s="105"/>
    </row>
    <row r="14" spans="1:16" ht="11.25" customHeight="1" x14ac:dyDescent="0.2">
      <c r="A14" s="41" t="s">
        <v>10</v>
      </c>
      <c r="B14" s="70">
        <v>79352</v>
      </c>
      <c r="C14" s="70">
        <v>160625</v>
      </c>
      <c r="D14" s="70">
        <v>98853</v>
      </c>
      <c r="E14" s="70">
        <v>81302</v>
      </c>
      <c r="F14" s="199">
        <v>0</v>
      </c>
      <c r="G14" s="70">
        <v>52680</v>
      </c>
      <c r="H14" s="199">
        <v>0</v>
      </c>
      <c r="I14" s="199">
        <v>12000</v>
      </c>
      <c r="J14" s="199">
        <v>48015</v>
      </c>
      <c r="K14" s="199">
        <v>68500</v>
      </c>
      <c r="L14" s="199">
        <v>0</v>
      </c>
      <c r="M14" s="199">
        <v>33889</v>
      </c>
      <c r="N14" s="199">
        <v>7244</v>
      </c>
      <c r="O14" s="70">
        <v>642460</v>
      </c>
      <c r="P14" s="105"/>
    </row>
    <row r="15" spans="1:16" ht="11.25" customHeight="1" x14ac:dyDescent="0.2">
      <c r="A15" s="41" t="s">
        <v>91</v>
      </c>
      <c r="B15" s="70">
        <v>29700</v>
      </c>
      <c r="C15" s="70">
        <v>48500</v>
      </c>
      <c r="D15" s="70">
        <v>60299</v>
      </c>
      <c r="E15" s="70">
        <v>15957</v>
      </c>
      <c r="F15" s="199">
        <v>0</v>
      </c>
      <c r="G15" s="70">
        <v>7500</v>
      </c>
      <c r="H15" s="199">
        <v>0</v>
      </c>
      <c r="I15" s="199">
        <v>400</v>
      </c>
      <c r="J15" s="199">
        <v>58894</v>
      </c>
      <c r="K15" s="199">
        <v>31700</v>
      </c>
      <c r="L15" s="199">
        <v>0</v>
      </c>
      <c r="M15" s="199">
        <v>0</v>
      </c>
      <c r="N15" s="199">
        <v>0</v>
      </c>
      <c r="O15" s="70">
        <v>252950</v>
      </c>
      <c r="P15" s="105"/>
    </row>
    <row r="16" spans="1:16" ht="11.25" customHeight="1" x14ac:dyDescent="0.2">
      <c r="A16" s="41" t="s">
        <v>28</v>
      </c>
      <c r="B16" s="70">
        <v>223789</v>
      </c>
      <c r="C16" s="70">
        <v>42540</v>
      </c>
      <c r="D16" s="70">
        <v>77833</v>
      </c>
      <c r="E16" s="70">
        <v>70651</v>
      </c>
      <c r="F16" s="199">
        <v>0</v>
      </c>
      <c r="G16" s="70">
        <v>27849</v>
      </c>
      <c r="H16" s="199">
        <v>0</v>
      </c>
      <c r="I16" s="199">
        <v>1200</v>
      </c>
      <c r="J16" s="199">
        <v>74280</v>
      </c>
      <c r="K16" s="199">
        <v>40550</v>
      </c>
      <c r="L16" s="199">
        <v>0</v>
      </c>
      <c r="M16" s="199">
        <v>10000</v>
      </c>
      <c r="N16" s="199">
        <v>0</v>
      </c>
      <c r="O16" s="70">
        <v>568692</v>
      </c>
      <c r="P16" s="105"/>
    </row>
    <row r="17" spans="1:16" ht="11.25" customHeight="1" x14ac:dyDescent="0.2">
      <c r="A17" s="41" t="s">
        <v>29</v>
      </c>
      <c r="B17" s="70">
        <v>836800</v>
      </c>
      <c r="C17" s="70">
        <v>732744</v>
      </c>
      <c r="D17" s="70">
        <v>966200</v>
      </c>
      <c r="E17" s="70">
        <v>300348</v>
      </c>
      <c r="F17" s="199">
        <v>0</v>
      </c>
      <c r="G17" s="70">
        <v>94497</v>
      </c>
      <c r="H17" s="199">
        <v>10000</v>
      </c>
      <c r="I17" s="199">
        <v>3500</v>
      </c>
      <c r="J17" s="199">
        <v>492000</v>
      </c>
      <c r="K17" s="199">
        <v>30000</v>
      </c>
      <c r="L17" s="199">
        <v>8255301</v>
      </c>
      <c r="M17" s="199">
        <v>200000</v>
      </c>
      <c r="N17" s="199">
        <v>0</v>
      </c>
      <c r="O17" s="70">
        <v>11921390</v>
      </c>
      <c r="P17" s="105"/>
    </row>
    <row r="18" spans="1:16" ht="11.25" customHeight="1" x14ac:dyDescent="0.2">
      <c r="A18" s="41" t="s">
        <v>30</v>
      </c>
      <c r="B18" s="70">
        <v>126179</v>
      </c>
      <c r="C18" s="70">
        <v>175270</v>
      </c>
      <c r="D18" s="70">
        <v>205776</v>
      </c>
      <c r="E18" s="70">
        <v>219011</v>
      </c>
      <c r="F18" s="199">
        <v>0</v>
      </c>
      <c r="G18" s="70">
        <v>110234</v>
      </c>
      <c r="H18" s="199">
        <v>0</v>
      </c>
      <c r="I18" s="199">
        <v>38737</v>
      </c>
      <c r="J18" s="199">
        <v>139706</v>
      </c>
      <c r="K18" s="199">
        <v>83332</v>
      </c>
      <c r="L18" s="199">
        <v>0</v>
      </c>
      <c r="M18" s="199">
        <v>17860</v>
      </c>
      <c r="N18" s="199">
        <v>18831</v>
      </c>
      <c r="O18" s="70">
        <v>1134936</v>
      </c>
      <c r="P18" s="105"/>
    </row>
    <row r="19" spans="1:16" ht="11.25" customHeight="1" x14ac:dyDescent="0.2">
      <c r="A19" s="41" t="s">
        <v>11</v>
      </c>
      <c r="B19" s="70">
        <v>489074</v>
      </c>
      <c r="C19" s="70">
        <v>64478</v>
      </c>
      <c r="D19" s="70">
        <v>99266</v>
      </c>
      <c r="E19" s="70">
        <v>75442</v>
      </c>
      <c r="F19" s="199">
        <v>31000</v>
      </c>
      <c r="G19" s="70">
        <v>152211</v>
      </c>
      <c r="H19" s="199">
        <v>0</v>
      </c>
      <c r="I19" s="199">
        <v>6650</v>
      </c>
      <c r="J19" s="199">
        <v>111378</v>
      </c>
      <c r="K19" s="199">
        <v>301649</v>
      </c>
      <c r="L19" s="199">
        <v>150342</v>
      </c>
      <c r="M19" s="199">
        <v>0</v>
      </c>
      <c r="N19" s="199">
        <v>74641</v>
      </c>
      <c r="O19" s="70">
        <v>1556131</v>
      </c>
      <c r="P19" s="105"/>
    </row>
    <row r="20" spans="1:16" ht="11.25" customHeight="1" x14ac:dyDescent="0.2">
      <c r="A20" s="41" t="s">
        <v>12</v>
      </c>
      <c r="B20" s="70">
        <v>139952</v>
      </c>
      <c r="C20" s="42">
        <v>59369</v>
      </c>
      <c r="D20" s="70">
        <v>98128</v>
      </c>
      <c r="E20" s="70">
        <v>151298</v>
      </c>
      <c r="F20" s="199">
        <v>0</v>
      </c>
      <c r="G20" s="70">
        <v>249149</v>
      </c>
      <c r="H20" s="199">
        <v>0</v>
      </c>
      <c r="I20" s="199">
        <v>47306</v>
      </c>
      <c r="J20" s="199">
        <v>73666</v>
      </c>
      <c r="K20" s="199">
        <v>122681</v>
      </c>
      <c r="L20" s="199">
        <v>12585</v>
      </c>
      <c r="M20" s="199">
        <v>2493000</v>
      </c>
      <c r="N20" s="199">
        <v>27270</v>
      </c>
      <c r="O20" s="70">
        <v>3474404</v>
      </c>
      <c r="P20" s="105"/>
    </row>
    <row r="21" spans="1:16" ht="11.25" customHeight="1" x14ac:dyDescent="0.2">
      <c r="A21" s="41" t="s">
        <v>13</v>
      </c>
      <c r="B21" s="70">
        <v>93995</v>
      </c>
      <c r="C21" s="199">
        <v>0</v>
      </c>
      <c r="D21" s="70">
        <v>89515</v>
      </c>
      <c r="E21" s="70">
        <v>146063</v>
      </c>
      <c r="F21" s="199">
        <v>0</v>
      </c>
      <c r="G21" s="70">
        <v>30926</v>
      </c>
      <c r="H21" s="199">
        <v>0</v>
      </c>
      <c r="I21" s="199">
        <v>11586</v>
      </c>
      <c r="J21" s="199">
        <v>905</v>
      </c>
      <c r="K21" s="199">
        <v>115350</v>
      </c>
      <c r="L21" s="199">
        <v>0</v>
      </c>
      <c r="M21" s="199">
        <v>250481</v>
      </c>
      <c r="N21" s="199">
        <v>4800</v>
      </c>
      <c r="O21" s="70">
        <v>743621</v>
      </c>
      <c r="P21" s="105"/>
    </row>
    <row r="22" spans="1:16" ht="11.25" customHeight="1" x14ac:dyDescent="0.2">
      <c r="A22" s="41" t="s">
        <v>85</v>
      </c>
      <c r="B22" s="70">
        <v>2547</v>
      </c>
      <c r="C22" s="199">
        <v>490086</v>
      </c>
      <c r="D22" s="70">
        <v>163711</v>
      </c>
      <c r="E22" s="70">
        <v>150997</v>
      </c>
      <c r="F22" s="199">
        <v>5000</v>
      </c>
      <c r="G22" s="70">
        <v>31585</v>
      </c>
      <c r="H22" s="199">
        <v>4135</v>
      </c>
      <c r="I22" s="199">
        <v>8453</v>
      </c>
      <c r="J22" s="199">
        <v>2000</v>
      </c>
      <c r="K22" s="199">
        <v>95962</v>
      </c>
      <c r="L22" s="199">
        <v>5465749</v>
      </c>
      <c r="M22" s="199">
        <v>0</v>
      </c>
      <c r="N22" s="199">
        <v>0</v>
      </c>
      <c r="O22" s="70">
        <v>6420225</v>
      </c>
      <c r="P22" s="105"/>
    </row>
    <row r="23" spans="1:16" ht="11.25" customHeight="1" x14ac:dyDescent="0.2">
      <c r="A23" s="41" t="s">
        <v>123</v>
      </c>
      <c r="B23" s="70">
        <v>866142</v>
      </c>
      <c r="C23" s="199">
        <v>10348277</v>
      </c>
      <c r="D23" s="70">
        <v>7152042</v>
      </c>
      <c r="E23" s="70">
        <v>3548299</v>
      </c>
      <c r="F23" s="199">
        <v>212068</v>
      </c>
      <c r="G23" s="70">
        <v>1385792</v>
      </c>
      <c r="H23" s="199">
        <v>45684</v>
      </c>
      <c r="I23" s="199">
        <v>79733</v>
      </c>
      <c r="J23" s="199">
        <v>665670</v>
      </c>
      <c r="K23" s="199">
        <v>178816</v>
      </c>
      <c r="L23" s="199">
        <v>0</v>
      </c>
      <c r="M23" s="199">
        <v>0</v>
      </c>
      <c r="N23" s="199">
        <v>490764</v>
      </c>
      <c r="O23" s="70">
        <v>24973287</v>
      </c>
      <c r="P23" s="105"/>
    </row>
    <row r="24" spans="1:16" ht="11.25" customHeight="1" x14ac:dyDescent="0.2">
      <c r="A24" s="41" t="s">
        <v>240</v>
      </c>
      <c r="B24" s="70">
        <v>5988500</v>
      </c>
      <c r="C24" s="199">
        <v>119636</v>
      </c>
      <c r="D24" s="70">
        <v>149873</v>
      </c>
      <c r="E24" s="70">
        <v>319401</v>
      </c>
      <c r="F24" s="199">
        <v>21092</v>
      </c>
      <c r="G24" s="70">
        <v>87680</v>
      </c>
      <c r="H24" s="199">
        <v>0</v>
      </c>
      <c r="I24" s="199">
        <v>14627</v>
      </c>
      <c r="J24" s="199">
        <v>291309</v>
      </c>
      <c r="K24" s="199">
        <v>41509</v>
      </c>
      <c r="L24" s="199">
        <v>2009</v>
      </c>
      <c r="M24" s="199">
        <v>118689</v>
      </c>
      <c r="N24" s="199">
        <v>80000</v>
      </c>
      <c r="O24" s="70">
        <v>7234325</v>
      </c>
      <c r="P24" s="105"/>
    </row>
    <row r="25" spans="1:16" ht="11.25" customHeight="1" x14ac:dyDescent="0.2">
      <c r="A25" s="41" t="s">
        <v>125</v>
      </c>
      <c r="B25" s="70">
        <v>139629</v>
      </c>
      <c r="C25" s="199">
        <v>1098413</v>
      </c>
      <c r="D25" s="70">
        <v>546914</v>
      </c>
      <c r="E25" s="70">
        <v>373349</v>
      </c>
      <c r="F25" s="199">
        <v>138792</v>
      </c>
      <c r="G25" s="70">
        <v>196734</v>
      </c>
      <c r="H25" s="199">
        <v>0</v>
      </c>
      <c r="I25" s="199">
        <v>16500</v>
      </c>
      <c r="J25" s="199">
        <v>186600</v>
      </c>
      <c r="K25" s="199">
        <v>308699</v>
      </c>
      <c r="L25" s="199">
        <v>0</v>
      </c>
      <c r="M25" s="199">
        <v>0</v>
      </c>
      <c r="N25" s="199">
        <v>53976</v>
      </c>
      <c r="O25" s="70">
        <v>3059606</v>
      </c>
      <c r="P25" s="105"/>
    </row>
    <row r="26" spans="1:16" ht="11.25" customHeight="1" x14ac:dyDescent="0.2">
      <c r="A26" s="41" t="s">
        <v>14</v>
      </c>
      <c r="B26" s="70">
        <v>190072</v>
      </c>
      <c r="C26" s="199">
        <v>1233706</v>
      </c>
      <c r="D26" s="70">
        <v>347562</v>
      </c>
      <c r="E26" s="70">
        <v>1208860</v>
      </c>
      <c r="F26" s="199">
        <v>253123</v>
      </c>
      <c r="G26" s="70">
        <v>346751</v>
      </c>
      <c r="H26" s="199">
        <v>0</v>
      </c>
      <c r="I26" s="199">
        <v>9550</v>
      </c>
      <c r="J26" s="199">
        <v>204028</v>
      </c>
      <c r="K26" s="199">
        <v>216320</v>
      </c>
      <c r="L26" s="199">
        <v>872100</v>
      </c>
      <c r="M26" s="199">
        <v>123106</v>
      </c>
      <c r="N26" s="199">
        <v>47928</v>
      </c>
      <c r="O26" s="70">
        <v>5053106</v>
      </c>
      <c r="P26" s="105"/>
    </row>
    <row r="27" spans="1:16" ht="11.25" customHeight="1" x14ac:dyDescent="0.2">
      <c r="A27" s="41" t="s">
        <v>15</v>
      </c>
      <c r="B27" s="70">
        <v>29124</v>
      </c>
      <c r="C27" s="199">
        <v>180000</v>
      </c>
      <c r="D27" s="70">
        <v>157928</v>
      </c>
      <c r="E27" s="70">
        <v>127679</v>
      </c>
      <c r="F27" s="199">
        <v>133222</v>
      </c>
      <c r="G27" s="70">
        <v>82022</v>
      </c>
      <c r="H27" s="199">
        <v>0</v>
      </c>
      <c r="I27" s="199">
        <v>15700</v>
      </c>
      <c r="J27" s="199">
        <v>85000</v>
      </c>
      <c r="K27" s="199">
        <v>36000</v>
      </c>
      <c r="L27" s="199">
        <v>0</v>
      </c>
      <c r="M27" s="199">
        <v>155114</v>
      </c>
      <c r="N27" s="199">
        <v>733669</v>
      </c>
      <c r="O27" s="70">
        <v>1735458</v>
      </c>
      <c r="P27" s="105"/>
    </row>
    <row r="28" spans="1:16" ht="11.25" customHeight="1" x14ac:dyDescent="0.2">
      <c r="A28" s="41" t="s">
        <v>16</v>
      </c>
      <c r="B28" s="70">
        <v>78713</v>
      </c>
      <c r="C28" s="199">
        <v>443138</v>
      </c>
      <c r="D28" s="70">
        <v>144800</v>
      </c>
      <c r="E28" s="70">
        <v>314366</v>
      </c>
      <c r="F28" s="199">
        <v>662607</v>
      </c>
      <c r="G28" s="70">
        <v>125530</v>
      </c>
      <c r="H28" s="199">
        <v>0</v>
      </c>
      <c r="I28" s="199">
        <v>7850</v>
      </c>
      <c r="J28" s="199">
        <v>2898</v>
      </c>
      <c r="K28" s="199">
        <v>18475</v>
      </c>
      <c r="L28" s="199">
        <v>0</v>
      </c>
      <c r="M28" s="199">
        <v>205748</v>
      </c>
      <c r="N28" s="199">
        <v>548575</v>
      </c>
      <c r="O28" s="70">
        <v>2552700</v>
      </c>
      <c r="P28" s="105"/>
    </row>
    <row r="29" spans="1:16" ht="11.25" customHeight="1" x14ac:dyDescent="0.2">
      <c r="A29" s="41" t="s">
        <v>17</v>
      </c>
      <c r="B29" s="70">
        <v>334400</v>
      </c>
      <c r="C29" s="199">
        <v>57245</v>
      </c>
      <c r="D29" s="70">
        <v>945713</v>
      </c>
      <c r="E29" s="70">
        <v>302224</v>
      </c>
      <c r="F29" s="199">
        <v>23039</v>
      </c>
      <c r="G29" s="70">
        <v>127759</v>
      </c>
      <c r="H29" s="199">
        <v>0</v>
      </c>
      <c r="I29" s="199">
        <v>7731</v>
      </c>
      <c r="J29" s="199">
        <v>15186</v>
      </c>
      <c r="K29" s="199">
        <v>314853</v>
      </c>
      <c r="L29" s="199">
        <v>149118</v>
      </c>
      <c r="M29" s="199">
        <v>6311</v>
      </c>
      <c r="N29" s="199">
        <v>0</v>
      </c>
      <c r="O29" s="70">
        <v>2283579</v>
      </c>
      <c r="P29" s="105"/>
    </row>
    <row r="30" spans="1:16" ht="11.25" customHeight="1" x14ac:dyDescent="0.2">
      <c r="A30" s="41" t="s">
        <v>87</v>
      </c>
      <c r="B30" s="70">
        <v>430287</v>
      </c>
      <c r="C30" s="199">
        <v>86645</v>
      </c>
      <c r="D30" s="70">
        <v>48732</v>
      </c>
      <c r="E30" s="70">
        <v>115809</v>
      </c>
      <c r="F30" s="199">
        <v>55500</v>
      </c>
      <c r="G30" s="70">
        <v>127558</v>
      </c>
      <c r="H30" s="199">
        <v>0</v>
      </c>
      <c r="I30" s="199">
        <v>8267</v>
      </c>
      <c r="J30" s="199">
        <v>0</v>
      </c>
      <c r="K30" s="199">
        <v>240280</v>
      </c>
      <c r="L30" s="199">
        <v>364267</v>
      </c>
      <c r="M30" s="199">
        <v>6000</v>
      </c>
      <c r="N30" s="199">
        <v>483080</v>
      </c>
      <c r="O30" s="70">
        <v>1966425</v>
      </c>
      <c r="P30" s="105"/>
    </row>
    <row r="31" spans="1:16" ht="11.25" customHeight="1" x14ac:dyDescent="0.2">
      <c r="A31" s="41" t="s">
        <v>88</v>
      </c>
      <c r="B31" s="70">
        <v>13600</v>
      </c>
      <c r="C31" s="199">
        <v>0</v>
      </c>
      <c r="D31" s="70">
        <v>666633</v>
      </c>
      <c r="E31" s="70">
        <v>218906</v>
      </c>
      <c r="F31" s="199">
        <v>0</v>
      </c>
      <c r="G31" s="70">
        <v>117841</v>
      </c>
      <c r="H31" s="199">
        <v>0</v>
      </c>
      <c r="I31" s="199">
        <v>9544</v>
      </c>
      <c r="J31" s="199">
        <v>160000</v>
      </c>
      <c r="K31" s="199">
        <v>14000</v>
      </c>
      <c r="L31" s="199">
        <v>19650000</v>
      </c>
      <c r="M31" s="199">
        <v>0</v>
      </c>
      <c r="N31" s="199">
        <v>0</v>
      </c>
      <c r="O31" s="70">
        <v>20850524</v>
      </c>
      <c r="P31" s="105"/>
    </row>
    <row r="32" spans="1:16" ht="11.25" customHeight="1" x14ac:dyDescent="0.2">
      <c r="A32" s="41" t="s">
        <v>89</v>
      </c>
      <c r="B32" s="70">
        <v>84110</v>
      </c>
      <c r="C32" s="199">
        <v>774467</v>
      </c>
      <c r="D32" s="70">
        <v>263868</v>
      </c>
      <c r="E32" s="70">
        <v>497325</v>
      </c>
      <c r="F32" s="199">
        <v>0</v>
      </c>
      <c r="G32" s="70">
        <v>206972</v>
      </c>
      <c r="H32" s="199">
        <v>140824</v>
      </c>
      <c r="I32" s="199">
        <v>36405</v>
      </c>
      <c r="J32" s="199">
        <v>102487</v>
      </c>
      <c r="K32" s="199">
        <v>353755</v>
      </c>
      <c r="L32" s="199">
        <v>43966664</v>
      </c>
      <c r="M32" s="199">
        <v>591520</v>
      </c>
      <c r="N32" s="199">
        <v>404377</v>
      </c>
      <c r="O32" s="70">
        <v>47422774</v>
      </c>
      <c r="P32" s="105"/>
    </row>
    <row r="33" spans="1:16" ht="11.25" customHeight="1" x14ac:dyDescent="0.2">
      <c r="A33" s="41" t="s">
        <v>18</v>
      </c>
      <c r="B33" s="70">
        <v>2676531</v>
      </c>
      <c r="C33" s="199">
        <v>1679053</v>
      </c>
      <c r="D33" s="70">
        <v>1406830</v>
      </c>
      <c r="E33" s="70">
        <v>827118</v>
      </c>
      <c r="F33" s="199">
        <v>261000</v>
      </c>
      <c r="G33" s="70">
        <v>297568</v>
      </c>
      <c r="H33" s="199">
        <v>39000</v>
      </c>
      <c r="I33" s="199">
        <v>66841</v>
      </c>
      <c r="J33" s="199">
        <v>453491</v>
      </c>
      <c r="K33" s="199">
        <v>0</v>
      </c>
      <c r="L33" s="199">
        <v>0</v>
      </c>
      <c r="M33" s="199">
        <v>432358</v>
      </c>
      <c r="N33" s="199">
        <v>0</v>
      </c>
      <c r="O33" s="70">
        <v>8139790</v>
      </c>
      <c r="P33" s="105"/>
    </row>
    <row r="34" spans="1:16" ht="11.25" customHeight="1" x14ac:dyDescent="0.2">
      <c r="A34" s="41" t="s">
        <v>19</v>
      </c>
      <c r="B34" s="70">
        <v>506234</v>
      </c>
      <c r="C34" s="199">
        <v>374729</v>
      </c>
      <c r="D34" s="70">
        <v>364029</v>
      </c>
      <c r="E34" s="70">
        <v>408838</v>
      </c>
      <c r="F34" s="199">
        <v>170406</v>
      </c>
      <c r="G34" s="70">
        <v>210068</v>
      </c>
      <c r="H34" s="199">
        <v>0</v>
      </c>
      <c r="I34" s="199">
        <v>5050</v>
      </c>
      <c r="J34" s="199">
        <v>75716</v>
      </c>
      <c r="K34" s="199">
        <v>504442</v>
      </c>
      <c r="L34" s="199">
        <v>170000</v>
      </c>
      <c r="M34" s="199">
        <v>0</v>
      </c>
      <c r="N34" s="199">
        <v>50000</v>
      </c>
      <c r="O34" s="70">
        <v>2839512</v>
      </c>
      <c r="P34" s="105"/>
    </row>
    <row r="35" spans="1:16" ht="11.25" customHeight="1" x14ac:dyDescent="0.2">
      <c r="A35" s="41" t="s">
        <v>20</v>
      </c>
      <c r="B35" s="70">
        <v>96350</v>
      </c>
      <c r="C35" s="199">
        <v>86090</v>
      </c>
      <c r="D35" s="70">
        <v>191157</v>
      </c>
      <c r="E35" s="70">
        <v>6462</v>
      </c>
      <c r="F35" s="199">
        <v>0</v>
      </c>
      <c r="G35" s="70">
        <v>80140</v>
      </c>
      <c r="H35" s="199">
        <v>152662</v>
      </c>
      <c r="I35" s="199">
        <v>3100</v>
      </c>
      <c r="J35" s="199">
        <v>74870</v>
      </c>
      <c r="K35" s="199">
        <v>198995</v>
      </c>
      <c r="L35" s="199">
        <v>0</v>
      </c>
      <c r="M35" s="199">
        <v>0</v>
      </c>
      <c r="N35" s="199">
        <v>0</v>
      </c>
      <c r="O35" s="70">
        <v>889826</v>
      </c>
      <c r="P35" s="105"/>
    </row>
    <row r="36" spans="1:16" ht="11.25" customHeight="1" x14ac:dyDescent="0.2">
      <c r="A36" s="41" t="s">
        <v>21</v>
      </c>
      <c r="B36" s="70">
        <v>225892</v>
      </c>
      <c r="C36" s="199">
        <v>327124</v>
      </c>
      <c r="D36" s="70">
        <v>129555</v>
      </c>
      <c r="E36" s="70">
        <v>422648</v>
      </c>
      <c r="F36" s="199">
        <v>30000</v>
      </c>
      <c r="G36" s="70">
        <v>183327</v>
      </c>
      <c r="H36" s="199">
        <v>20360</v>
      </c>
      <c r="I36" s="199">
        <v>21918</v>
      </c>
      <c r="J36" s="199">
        <v>24132</v>
      </c>
      <c r="K36" s="199">
        <v>150610</v>
      </c>
      <c r="L36" s="199">
        <v>0</v>
      </c>
      <c r="M36" s="199">
        <v>60000</v>
      </c>
      <c r="N36" s="199">
        <v>0</v>
      </c>
      <c r="O36" s="70">
        <v>1595566</v>
      </c>
      <c r="P36" s="105"/>
    </row>
    <row r="37" spans="1:16" ht="11.25" customHeight="1" x14ac:dyDescent="0.2">
      <c r="A37" s="41" t="s">
        <v>90</v>
      </c>
      <c r="B37" s="70">
        <v>5017737</v>
      </c>
      <c r="C37" s="199">
        <v>1281101</v>
      </c>
      <c r="D37" s="70">
        <v>618323</v>
      </c>
      <c r="E37" s="70">
        <v>451329</v>
      </c>
      <c r="F37" s="199">
        <v>2205447</v>
      </c>
      <c r="G37" s="70">
        <v>346239</v>
      </c>
      <c r="H37" s="199">
        <v>0</v>
      </c>
      <c r="I37" s="199">
        <v>8542</v>
      </c>
      <c r="J37" s="199">
        <v>46109</v>
      </c>
      <c r="K37" s="199">
        <v>260166</v>
      </c>
      <c r="L37" s="199">
        <v>0</v>
      </c>
      <c r="M37" s="199">
        <v>665261</v>
      </c>
      <c r="N37" s="199">
        <v>103638</v>
      </c>
      <c r="O37" s="70">
        <v>11003892</v>
      </c>
      <c r="P37" s="105"/>
    </row>
    <row r="38" spans="1:16" ht="11.25" customHeight="1" x14ac:dyDescent="0.2">
      <c r="A38" s="41" t="s">
        <v>22</v>
      </c>
      <c r="B38" s="70">
        <v>84488</v>
      </c>
      <c r="C38" s="199">
        <v>2509293</v>
      </c>
      <c r="D38" s="70">
        <v>1855302</v>
      </c>
      <c r="E38" s="70">
        <v>569851</v>
      </c>
      <c r="F38" s="199">
        <v>327083</v>
      </c>
      <c r="G38" s="70">
        <v>369026</v>
      </c>
      <c r="H38" s="199">
        <v>27614</v>
      </c>
      <c r="I38" s="199">
        <v>56856</v>
      </c>
      <c r="J38" s="199">
        <v>65715</v>
      </c>
      <c r="K38" s="199">
        <v>614073</v>
      </c>
      <c r="L38" s="199">
        <v>100000</v>
      </c>
      <c r="M38" s="199">
        <v>532844</v>
      </c>
      <c r="N38" s="199">
        <v>870041</v>
      </c>
      <c r="O38" s="70">
        <v>7982186</v>
      </c>
      <c r="P38" s="105"/>
    </row>
    <row r="39" spans="1:16" ht="11.25" customHeight="1" x14ac:dyDescent="0.2">
      <c r="A39" s="41" t="s">
        <v>23</v>
      </c>
      <c r="B39" s="70">
        <v>344542</v>
      </c>
      <c r="C39" s="199">
        <v>197392</v>
      </c>
      <c r="D39" s="70">
        <v>40418</v>
      </c>
      <c r="E39" s="70">
        <v>58449</v>
      </c>
      <c r="F39" s="199">
        <v>6140</v>
      </c>
      <c r="G39" s="70">
        <v>71578</v>
      </c>
      <c r="H39" s="199">
        <v>0</v>
      </c>
      <c r="I39" s="199">
        <v>2121</v>
      </c>
      <c r="J39" s="199">
        <v>24348</v>
      </c>
      <c r="K39" s="199">
        <v>325102</v>
      </c>
      <c r="L39" s="199">
        <v>290600</v>
      </c>
      <c r="M39" s="199">
        <v>4697</v>
      </c>
      <c r="N39" s="199">
        <v>253280</v>
      </c>
      <c r="O39" s="70">
        <v>1618667</v>
      </c>
      <c r="P39" s="105"/>
    </row>
    <row r="40" spans="1:16" ht="11.25" customHeight="1" x14ac:dyDescent="0.2">
      <c r="A40" s="41" t="s">
        <v>24</v>
      </c>
      <c r="B40" s="70">
        <v>3922882</v>
      </c>
      <c r="C40" s="199">
        <v>274577</v>
      </c>
      <c r="D40" s="70">
        <v>242842</v>
      </c>
      <c r="E40" s="70">
        <v>367991</v>
      </c>
      <c r="F40" s="199">
        <v>83108</v>
      </c>
      <c r="G40" s="70">
        <v>83717</v>
      </c>
      <c r="H40" s="199">
        <v>0</v>
      </c>
      <c r="I40" s="199">
        <v>11300</v>
      </c>
      <c r="J40" s="199">
        <v>17000</v>
      </c>
      <c r="K40" s="199">
        <v>463900</v>
      </c>
      <c r="L40" s="199">
        <v>0</v>
      </c>
      <c r="M40" s="199">
        <v>0</v>
      </c>
      <c r="N40" s="199">
        <v>229754</v>
      </c>
      <c r="O40" s="70">
        <v>5697071</v>
      </c>
      <c r="P40" s="105"/>
    </row>
    <row r="41" spans="1:16" ht="11.25" customHeight="1" x14ac:dyDescent="0.2">
      <c r="A41" s="41" t="s">
        <v>25</v>
      </c>
      <c r="B41" s="70">
        <v>441921</v>
      </c>
      <c r="C41" s="199">
        <v>203688</v>
      </c>
      <c r="D41" s="70">
        <v>502123</v>
      </c>
      <c r="E41" s="70">
        <v>205438</v>
      </c>
      <c r="F41" s="199">
        <v>0</v>
      </c>
      <c r="G41" s="70">
        <v>204704</v>
      </c>
      <c r="H41" s="199">
        <v>17000</v>
      </c>
      <c r="I41" s="199">
        <v>3920</v>
      </c>
      <c r="J41" s="199">
        <v>59950</v>
      </c>
      <c r="K41" s="199">
        <v>294061</v>
      </c>
      <c r="L41" s="199">
        <v>0</v>
      </c>
      <c r="M41" s="199">
        <v>189965</v>
      </c>
      <c r="N41" s="199">
        <v>30212</v>
      </c>
      <c r="O41" s="70">
        <v>2152982</v>
      </c>
      <c r="P41" s="105"/>
    </row>
    <row r="42" spans="1:16" ht="11.25" customHeight="1" x14ac:dyDescent="0.2">
      <c r="A42" s="41" t="s">
        <v>26</v>
      </c>
      <c r="B42" s="70">
        <v>696800</v>
      </c>
      <c r="C42" s="199">
        <v>2486337</v>
      </c>
      <c r="D42" s="70">
        <v>1084573</v>
      </c>
      <c r="E42" s="70">
        <v>54000</v>
      </c>
      <c r="F42" s="199">
        <v>0</v>
      </c>
      <c r="G42" s="70">
        <v>49600</v>
      </c>
      <c r="H42" s="199">
        <v>16855</v>
      </c>
      <c r="I42" s="199">
        <v>0</v>
      </c>
      <c r="J42" s="199">
        <v>137500</v>
      </c>
      <c r="K42" s="199">
        <v>118531</v>
      </c>
      <c r="L42" s="199">
        <v>65000</v>
      </c>
      <c r="M42" s="199">
        <v>0</v>
      </c>
      <c r="N42" s="199">
        <v>0</v>
      </c>
      <c r="O42" s="70">
        <v>4709196</v>
      </c>
      <c r="P42" s="105"/>
    </row>
    <row r="43" spans="1:16" ht="11.25" customHeight="1" x14ac:dyDescent="0.2">
      <c r="A43" s="41" t="s">
        <v>27</v>
      </c>
      <c r="B43" s="70">
        <v>2268954</v>
      </c>
      <c r="C43" s="199">
        <v>216050</v>
      </c>
      <c r="D43" s="70">
        <v>202618</v>
      </c>
      <c r="E43" s="70">
        <v>160128</v>
      </c>
      <c r="F43" s="199">
        <v>0</v>
      </c>
      <c r="G43" s="70">
        <v>248671</v>
      </c>
      <c r="H43" s="199">
        <v>0</v>
      </c>
      <c r="I43" s="199">
        <v>4290</v>
      </c>
      <c r="J43" s="199">
        <v>25314</v>
      </c>
      <c r="K43" s="199">
        <v>458363</v>
      </c>
      <c r="L43" s="199">
        <v>4605045</v>
      </c>
      <c r="M43" s="199">
        <v>4135175</v>
      </c>
      <c r="N43" s="199">
        <v>140850</v>
      </c>
      <c r="O43" s="70">
        <v>12465458</v>
      </c>
      <c r="P43" s="105"/>
    </row>
    <row r="44" spans="1:16" ht="11.25" customHeight="1" x14ac:dyDescent="0.2">
      <c r="A44" s="41" t="s">
        <v>31</v>
      </c>
      <c r="B44" s="70">
        <v>23132</v>
      </c>
      <c r="C44" s="199">
        <v>556861</v>
      </c>
      <c r="D44" s="70">
        <v>610752</v>
      </c>
      <c r="E44" s="70">
        <v>406190</v>
      </c>
      <c r="F44" s="199">
        <v>15990</v>
      </c>
      <c r="G44" s="70">
        <v>88815</v>
      </c>
      <c r="H44" s="199">
        <v>0</v>
      </c>
      <c r="I44" s="199">
        <v>5404</v>
      </c>
      <c r="J44" s="199">
        <v>9345</v>
      </c>
      <c r="K44" s="199">
        <v>689435</v>
      </c>
      <c r="L44" s="199">
        <v>155871</v>
      </c>
      <c r="M44" s="199">
        <v>300588</v>
      </c>
      <c r="N44" s="199">
        <v>14993</v>
      </c>
      <c r="O44" s="70">
        <v>2877376</v>
      </c>
      <c r="P44" s="105"/>
    </row>
    <row r="45" spans="1:16" ht="11.25" customHeight="1" x14ac:dyDescent="0.2">
      <c r="A45" s="41" t="s">
        <v>32</v>
      </c>
      <c r="B45" s="70">
        <v>558576</v>
      </c>
      <c r="C45" s="199">
        <v>2964616</v>
      </c>
      <c r="D45" s="70">
        <v>1258325</v>
      </c>
      <c r="E45" s="70">
        <v>1258374</v>
      </c>
      <c r="F45" s="199">
        <v>0</v>
      </c>
      <c r="G45" s="70">
        <v>212055</v>
      </c>
      <c r="H45" s="199">
        <v>0</v>
      </c>
      <c r="I45" s="199">
        <v>156175</v>
      </c>
      <c r="J45" s="199">
        <v>63909</v>
      </c>
      <c r="K45" s="199">
        <v>1220110</v>
      </c>
      <c r="L45" s="199">
        <v>9711564</v>
      </c>
      <c r="M45" s="199">
        <v>506381</v>
      </c>
      <c r="N45" s="199">
        <v>1279368</v>
      </c>
      <c r="O45" s="70">
        <v>19189453</v>
      </c>
      <c r="P45" s="105"/>
    </row>
    <row r="46" spans="1:16" ht="11.25" customHeight="1" x14ac:dyDescent="0.2">
      <c r="A46" s="41" t="s">
        <v>33</v>
      </c>
      <c r="B46" s="70">
        <v>384812</v>
      </c>
      <c r="C46" s="199">
        <v>3600559</v>
      </c>
      <c r="D46" s="70">
        <v>351784</v>
      </c>
      <c r="E46" s="70">
        <v>3362320</v>
      </c>
      <c r="F46" s="199">
        <v>314900</v>
      </c>
      <c r="G46" s="70">
        <v>439342</v>
      </c>
      <c r="H46" s="199">
        <v>0</v>
      </c>
      <c r="I46" s="199">
        <v>11550</v>
      </c>
      <c r="J46" s="199">
        <v>362210</v>
      </c>
      <c r="K46" s="199">
        <v>304201</v>
      </c>
      <c r="L46" s="199">
        <v>0</v>
      </c>
      <c r="M46" s="199">
        <v>0</v>
      </c>
      <c r="N46" s="199">
        <v>1131657</v>
      </c>
      <c r="O46" s="70">
        <v>10263335</v>
      </c>
      <c r="P46" s="105"/>
    </row>
    <row r="47" spans="1:16" ht="11.25" customHeight="1" x14ac:dyDescent="0.2">
      <c r="A47" s="41" t="s">
        <v>34</v>
      </c>
      <c r="B47" s="70">
        <v>205711</v>
      </c>
      <c r="C47" s="199">
        <v>1005962</v>
      </c>
      <c r="D47" s="70">
        <v>2604665</v>
      </c>
      <c r="E47" s="70">
        <v>1102516</v>
      </c>
      <c r="F47" s="199">
        <v>2336609</v>
      </c>
      <c r="G47" s="70">
        <v>269684</v>
      </c>
      <c r="H47" s="199">
        <v>0</v>
      </c>
      <c r="I47" s="199">
        <v>57753</v>
      </c>
      <c r="J47" s="199">
        <v>49935</v>
      </c>
      <c r="K47" s="199">
        <v>717172</v>
      </c>
      <c r="L47" s="199">
        <v>770172</v>
      </c>
      <c r="M47" s="199">
        <v>389594</v>
      </c>
      <c r="N47" s="199">
        <v>941228</v>
      </c>
      <c r="O47" s="70">
        <v>10451001</v>
      </c>
      <c r="P47" s="105"/>
    </row>
    <row r="48" spans="1:16" ht="11.25" customHeight="1" x14ac:dyDescent="0.2">
      <c r="A48" s="41" t="s">
        <v>35</v>
      </c>
      <c r="B48" s="70">
        <v>658882</v>
      </c>
      <c r="C48" s="199">
        <v>3969141</v>
      </c>
      <c r="D48" s="70">
        <v>680458</v>
      </c>
      <c r="E48" s="70">
        <v>2076154</v>
      </c>
      <c r="F48" s="199">
        <v>10000</v>
      </c>
      <c r="G48" s="70">
        <v>723263</v>
      </c>
      <c r="H48" s="199">
        <v>0</v>
      </c>
      <c r="I48" s="199">
        <v>165843</v>
      </c>
      <c r="J48" s="199">
        <v>124670</v>
      </c>
      <c r="K48" s="199">
        <v>6852</v>
      </c>
      <c r="L48" s="199">
        <v>102255</v>
      </c>
      <c r="M48" s="199">
        <v>83444</v>
      </c>
      <c r="N48" s="199">
        <v>0</v>
      </c>
      <c r="O48" s="70">
        <v>8600962</v>
      </c>
      <c r="P48" s="105"/>
    </row>
    <row r="49" spans="1:16" ht="11.25" customHeight="1" x14ac:dyDescent="0.2">
      <c r="A49" s="41" t="s">
        <v>36</v>
      </c>
      <c r="B49" s="70">
        <v>1012007</v>
      </c>
      <c r="C49" s="199">
        <v>1027956</v>
      </c>
      <c r="D49" s="70">
        <v>910341</v>
      </c>
      <c r="E49" s="70">
        <v>765047</v>
      </c>
      <c r="F49" s="199">
        <v>273734</v>
      </c>
      <c r="G49" s="70">
        <v>256671</v>
      </c>
      <c r="H49" s="199">
        <v>0</v>
      </c>
      <c r="I49" s="199">
        <v>93020</v>
      </c>
      <c r="J49" s="199">
        <v>75456</v>
      </c>
      <c r="K49" s="199">
        <v>1093790</v>
      </c>
      <c r="L49" s="199">
        <v>71686</v>
      </c>
      <c r="M49" s="199">
        <v>344634</v>
      </c>
      <c r="N49" s="199">
        <v>2284883</v>
      </c>
      <c r="O49" s="70">
        <v>8209225</v>
      </c>
      <c r="P49" s="105"/>
    </row>
    <row r="50" spans="1:16" ht="11.25" customHeight="1" x14ac:dyDescent="0.2">
      <c r="A50" s="41" t="s">
        <v>141</v>
      </c>
      <c r="B50" s="70">
        <v>37083</v>
      </c>
      <c r="C50" s="199">
        <v>2241306</v>
      </c>
      <c r="D50" s="70">
        <v>1095720</v>
      </c>
      <c r="E50" s="70">
        <v>920148</v>
      </c>
      <c r="F50" s="199">
        <v>91602</v>
      </c>
      <c r="G50" s="70">
        <v>283079</v>
      </c>
      <c r="H50" s="199">
        <v>0</v>
      </c>
      <c r="I50" s="199">
        <v>136037</v>
      </c>
      <c r="J50" s="199">
        <v>278652</v>
      </c>
      <c r="K50" s="199">
        <v>1053823</v>
      </c>
      <c r="L50" s="199">
        <v>371743</v>
      </c>
      <c r="M50" s="199">
        <v>573299</v>
      </c>
      <c r="N50" s="199">
        <v>117838</v>
      </c>
      <c r="O50" s="70">
        <v>7200330</v>
      </c>
      <c r="P50" s="105"/>
    </row>
    <row r="51" spans="1:16" ht="11.25" customHeight="1" x14ac:dyDescent="0.2">
      <c r="A51" s="41" t="s">
        <v>92</v>
      </c>
      <c r="B51" s="70">
        <v>28377</v>
      </c>
      <c r="C51" s="199">
        <v>0</v>
      </c>
      <c r="D51" s="70">
        <v>962055</v>
      </c>
      <c r="E51" s="70">
        <v>472693</v>
      </c>
      <c r="F51" s="199">
        <v>8077</v>
      </c>
      <c r="G51" s="70">
        <v>264527</v>
      </c>
      <c r="H51" s="199">
        <v>0</v>
      </c>
      <c r="I51" s="199">
        <v>82997</v>
      </c>
      <c r="J51" s="199">
        <v>5379</v>
      </c>
      <c r="K51" s="199">
        <v>713547</v>
      </c>
      <c r="L51" s="199">
        <v>8077</v>
      </c>
      <c r="M51" s="199">
        <v>173742</v>
      </c>
      <c r="N51" s="199">
        <v>112450</v>
      </c>
      <c r="O51" s="70">
        <v>2831921</v>
      </c>
      <c r="P51" s="105"/>
    </row>
    <row r="52" spans="1:16" ht="11.25" customHeight="1" x14ac:dyDescent="0.2">
      <c r="A52" s="41" t="s">
        <v>251</v>
      </c>
      <c r="B52" s="70">
        <v>117354</v>
      </c>
      <c r="C52" s="199">
        <v>1034719</v>
      </c>
      <c r="D52" s="70">
        <v>506267</v>
      </c>
      <c r="E52" s="70">
        <v>237788</v>
      </c>
      <c r="F52" s="199">
        <v>47116</v>
      </c>
      <c r="G52" s="70">
        <v>210659</v>
      </c>
      <c r="H52" s="199">
        <v>0</v>
      </c>
      <c r="I52" s="199">
        <v>25181</v>
      </c>
      <c r="J52" s="199">
        <v>49726</v>
      </c>
      <c r="K52" s="199">
        <v>343227</v>
      </c>
      <c r="L52" s="199">
        <v>0</v>
      </c>
      <c r="M52" s="199">
        <v>1290568</v>
      </c>
      <c r="N52" s="199">
        <v>0</v>
      </c>
      <c r="O52" s="70">
        <v>3862605</v>
      </c>
      <c r="P52" s="105"/>
    </row>
    <row r="53" spans="1:16" ht="11.25" customHeight="1" x14ac:dyDescent="0.2">
      <c r="A53" s="41" t="s">
        <v>241</v>
      </c>
      <c r="B53" s="70">
        <v>168000</v>
      </c>
      <c r="C53" s="199">
        <v>1068392</v>
      </c>
      <c r="D53" s="70">
        <v>10000</v>
      </c>
      <c r="E53" s="70">
        <v>1075403</v>
      </c>
      <c r="F53" s="199">
        <v>100000</v>
      </c>
      <c r="G53" s="70">
        <v>132697</v>
      </c>
      <c r="H53" s="199">
        <v>0</v>
      </c>
      <c r="I53" s="199">
        <v>26224</v>
      </c>
      <c r="J53" s="199">
        <v>167446</v>
      </c>
      <c r="K53" s="199">
        <v>203052</v>
      </c>
      <c r="L53" s="199">
        <v>0</v>
      </c>
      <c r="M53" s="199">
        <v>70000</v>
      </c>
      <c r="N53" s="199">
        <v>0</v>
      </c>
      <c r="O53" s="70">
        <v>3021214</v>
      </c>
      <c r="P53" s="105"/>
    </row>
    <row r="54" spans="1:16" ht="11.25" customHeight="1" x14ac:dyDescent="0.2">
      <c r="A54" s="41" t="s">
        <v>142</v>
      </c>
      <c r="B54" s="70">
        <v>130480</v>
      </c>
      <c r="C54" s="199">
        <v>242762</v>
      </c>
      <c r="D54" s="70">
        <v>82964</v>
      </c>
      <c r="E54" s="70">
        <v>53900</v>
      </c>
      <c r="F54" s="199">
        <v>0</v>
      </c>
      <c r="G54" s="70">
        <v>92905</v>
      </c>
      <c r="H54" s="199">
        <v>30000</v>
      </c>
      <c r="I54" s="199">
        <v>3665</v>
      </c>
      <c r="J54" s="199">
        <v>64282</v>
      </c>
      <c r="K54" s="199">
        <v>147461</v>
      </c>
      <c r="L54" s="199">
        <v>0</v>
      </c>
      <c r="M54" s="199">
        <v>0</v>
      </c>
      <c r="N54" s="199">
        <v>0</v>
      </c>
      <c r="O54" s="70">
        <v>848419</v>
      </c>
      <c r="P54" s="105"/>
    </row>
    <row r="55" spans="1:16" ht="11.25" customHeight="1" x14ac:dyDescent="0.2">
      <c r="A55" s="41" t="s">
        <v>39</v>
      </c>
      <c r="B55" s="70">
        <v>928894</v>
      </c>
      <c r="C55" s="199">
        <v>25114</v>
      </c>
      <c r="D55" s="70">
        <v>44255</v>
      </c>
      <c r="E55" s="70">
        <v>234983</v>
      </c>
      <c r="F55" s="199">
        <v>0</v>
      </c>
      <c r="G55" s="70">
        <v>80966</v>
      </c>
      <c r="H55" s="199">
        <v>0</v>
      </c>
      <c r="I55" s="199">
        <v>18490</v>
      </c>
      <c r="J55" s="199">
        <v>937</v>
      </c>
      <c r="K55" s="199">
        <v>62041</v>
      </c>
      <c r="L55" s="199">
        <v>0</v>
      </c>
      <c r="M55" s="199">
        <v>20193</v>
      </c>
      <c r="N55" s="199">
        <v>126216</v>
      </c>
      <c r="O55" s="70">
        <v>1542089</v>
      </c>
      <c r="P55" s="105"/>
    </row>
    <row r="56" spans="1:16" ht="11.25" customHeight="1" x14ac:dyDescent="0.2">
      <c r="A56" s="41" t="s">
        <v>143</v>
      </c>
      <c r="B56" s="70">
        <v>144858</v>
      </c>
      <c r="C56" s="199">
        <v>349442</v>
      </c>
      <c r="D56" s="70">
        <v>351596</v>
      </c>
      <c r="E56" s="70">
        <v>198673</v>
      </c>
      <c r="F56" s="199">
        <v>0</v>
      </c>
      <c r="G56" s="70">
        <v>104323</v>
      </c>
      <c r="H56" s="199">
        <v>0</v>
      </c>
      <c r="I56" s="199">
        <v>0</v>
      </c>
      <c r="J56" s="199">
        <v>94260</v>
      </c>
      <c r="K56" s="199">
        <v>307393</v>
      </c>
      <c r="L56" s="199">
        <v>3500</v>
      </c>
      <c r="M56" s="199">
        <v>362149</v>
      </c>
      <c r="N56" s="199">
        <v>0</v>
      </c>
      <c r="O56" s="70">
        <v>1916194</v>
      </c>
      <c r="P56" s="105"/>
    </row>
    <row r="57" spans="1:16" ht="11.25" customHeight="1" x14ac:dyDescent="0.2">
      <c r="A57" s="41" t="s">
        <v>94</v>
      </c>
      <c r="B57" s="70">
        <v>2061728</v>
      </c>
      <c r="C57" s="199">
        <v>830417</v>
      </c>
      <c r="D57" s="70">
        <v>1615894</v>
      </c>
      <c r="E57" s="70">
        <v>780131</v>
      </c>
      <c r="F57" s="199">
        <v>0</v>
      </c>
      <c r="G57" s="70">
        <v>641077</v>
      </c>
      <c r="H57" s="199">
        <v>23892</v>
      </c>
      <c r="I57" s="199">
        <v>76138</v>
      </c>
      <c r="J57" s="199">
        <v>341424</v>
      </c>
      <c r="K57" s="199">
        <v>978903</v>
      </c>
      <c r="L57" s="199">
        <v>50052</v>
      </c>
      <c r="M57" s="199">
        <v>713332</v>
      </c>
      <c r="N57" s="199">
        <v>838075</v>
      </c>
      <c r="O57" s="70">
        <v>8951063</v>
      </c>
      <c r="P57" s="105"/>
    </row>
    <row r="58" spans="1:16" ht="11.25" customHeight="1" x14ac:dyDescent="0.2">
      <c r="A58" s="41" t="s">
        <v>95</v>
      </c>
      <c r="B58" s="70">
        <v>528325</v>
      </c>
      <c r="C58" s="199">
        <v>1140594</v>
      </c>
      <c r="D58" s="70">
        <v>1425376</v>
      </c>
      <c r="E58" s="70">
        <v>1377118</v>
      </c>
      <c r="F58" s="199">
        <v>30000</v>
      </c>
      <c r="G58" s="70">
        <v>402170</v>
      </c>
      <c r="H58" s="199">
        <v>0</v>
      </c>
      <c r="I58" s="199">
        <v>11960</v>
      </c>
      <c r="J58" s="199">
        <v>135337</v>
      </c>
      <c r="K58" s="199">
        <v>981969</v>
      </c>
      <c r="L58" s="199">
        <v>0</v>
      </c>
      <c r="M58" s="199">
        <v>222783</v>
      </c>
      <c r="N58" s="199">
        <v>0</v>
      </c>
      <c r="O58" s="70">
        <v>6255632</v>
      </c>
      <c r="P58" s="105"/>
    </row>
    <row r="59" spans="1:16" ht="11.25" customHeight="1" x14ac:dyDescent="0.2">
      <c r="A59" s="41" t="s">
        <v>41</v>
      </c>
      <c r="B59" s="70">
        <v>420640</v>
      </c>
      <c r="C59" s="199">
        <v>703990</v>
      </c>
      <c r="D59" s="70">
        <v>288694</v>
      </c>
      <c r="E59" s="70">
        <v>253680</v>
      </c>
      <c r="F59" s="199">
        <v>0</v>
      </c>
      <c r="G59" s="70">
        <v>231447</v>
      </c>
      <c r="H59" s="199">
        <v>0</v>
      </c>
      <c r="I59" s="199">
        <v>7800</v>
      </c>
      <c r="J59" s="199">
        <v>37206</v>
      </c>
      <c r="K59" s="199">
        <v>2500</v>
      </c>
      <c r="L59" s="199">
        <v>0</v>
      </c>
      <c r="M59" s="199">
        <v>0</v>
      </c>
      <c r="N59" s="199">
        <v>0</v>
      </c>
      <c r="O59" s="70">
        <v>1945957</v>
      </c>
      <c r="P59" s="105"/>
    </row>
    <row r="60" spans="1:16" ht="11.25" customHeight="1" x14ac:dyDescent="0.2">
      <c r="A60" s="41" t="s">
        <v>144</v>
      </c>
      <c r="B60" s="70">
        <v>404692</v>
      </c>
      <c r="C60" s="199">
        <v>0</v>
      </c>
      <c r="D60" s="70">
        <v>359177</v>
      </c>
      <c r="E60" s="70">
        <v>612556</v>
      </c>
      <c r="F60" s="199">
        <v>0</v>
      </c>
      <c r="G60" s="70">
        <v>137279</v>
      </c>
      <c r="H60" s="199">
        <v>23307</v>
      </c>
      <c r="I60" s="199">
        <v>10000</v>
      </c>
      <c r="J60" s="199">
        <v>235438</v>
      </c>
      <c r="K60" s="199">
        <v>196856</v>
      </c>
      <c r="L60" s="199">
        <v>0</v>
      </c>
      <c r="M60" s="199">
        <v>2700</v>
      </c>
      <c r="N60" s="199">
        <v>38500</v>
      </c>
      <c r="O60" s="70">
        <v>2020505</v>
      </c>
      <c r="P60" s="105"/>
    </row>
    <row r="61" spans="1:16" ht="11.25" customHeight="1" x14ac:dyDescent="0.2">
      <c r="A61" s="41" t="s">
        <v>117</v>
      </c>
      <c r="B61" s="70">
        <v>320430</v>
      </c>
      <c r="C61" s="199">
        <v>294000</v>
      </c>
      <c r="D61" s="70">
        <v>1497276</v>
      </c>
      <c r="E61" s="70">
        <v>82129</v>
      </c>
      <c r="F61" s="199">
        <v>0</v>
      </c>
      <c r="G61" s="70">
        <v>210365</v>
      </c>
      <c r="H61" s="199">
        <v>0</v>
      </c>
      <c r="I61" s="199">
        <v>44450</v>
      </c>
      <c r="J61" s="199">
        <v>35000</v>
      </c>
      <c r="K61" s="199">
        <v>398400</v>
      </c>
      <c r="L61" s="199">
        <v>0</v>
      </c>
      <c r="M61" s="199">
        <v>0</v>
      </c>
      <c r="N61" s="199">
        <v>0</v>
      </c>
      <c r="O61" s="70">
        <v>2882050</v>
      </c>
      <c r="P61" s="105"/>
    </row>
    <row r="62" spans="1:16" ht="11.25" customHeight="1" x14ac:dyDescent="0.2">
      <c r="A62" s="41" t="s">
        <v>43</v>
      </c>
      <c r="B62" s="70">
        <v>99512</v>
      </c>
      <c r="C62" s="199">
        <v>166108</v>
      </c>
      <c r="D62" s="70">
        <v>89620</v>
      </c>
      <c r="E62" s="70">
        <v>63598</v>
      </c>
      <c r="F62" s="199">
        <v>0</v>
      </c>
      <c r="G62" s="70">
        <v>81192</v>
      </c>
      <c r="H62" s="199">
        <v>0</v>
      </c>
      <c r="I62" s="199">
        <v>0</v>
      </c>
      <c r="J62" s="199">
        <v>16093</v>
      </c>
      <c r="K62" s="199">
        <v>34019</v>
      </c>
      <c r="L62" s="199">
        <v>0</v>
      </c>
      <c r="M62" s="199">
        <v>0</v>
      </c>
      <c r="N62" s="199">
        <v>969604</v>
      </c>
      <c r="O62" s="70">
        <v>1519746</v>
      </c>
      <c r="P62" s="105"/>
    </row>
    <row r="63" spans="1:16" ht="11.25" customHeight="1" x14ac:dyDescent="0.2">
      <c r="A63" s="41" t="s">
        <v>145</v>
      </c>
      <c r="B63" s="70">
        <v>85000</v>
      </c>
      <c r="C63" s="199">
        <v>384112</v>
      </c>
      <c r="D63" s="70">
        <v>136000</v>
      </c>
      <c r="E63" s="70">
        <v>193000</v>
      </c>
      <c r="F63" s="199">
        <v>0</v>
      </c>
      <c r="G63" s="70">
        <v>100300</v>
      </c>
      <c r="H63" s="199">
        <v>0</v>
      </c>
      <c r="I63" s="199">
        <v>3500</v>
      </c>
      <c r="J63" s="199">
        <v>101300</v>
      </c>
      <c r="K63" s="199">
        <v>385853</v>
      </c>
      <c r="L63" s="199">
        <v>90000</v>
      </c>
      <c r="M63" s="199">
        <v>1281773</v>
      </c>
      <c r="N63" s="199">
        <v>0</v>
      </c>
      <c r="O63" s="70">
        <v>2760838</v>
      </c>
      <c r="P63" s="105"/>
    </row>
    <row r="64" spans="1:16" ht="11.25" customHeight="1" x14ac:dyDescent="0.2">
      <c r="A64" s="41" t="s">
        <v>45</v>
      </c>
      <c r="B64" s="70">
        <v>3121575</v>
      </c>
      <c r="C64" s="199">
        <v>760826</v>
      </c>
      <c r="D64" s="70">
        <v>517048</v>
      </c>
      <c r="E64" s="70">
        <v>222945</v>
      </c>
      <c r="F64" s="199">
        <v>153270</v>
      </c>
      <c r="G64" s="70">
        <v>143008</v>
      </c>
      <c r="H64" s="199">
        <v>0</v>
      </c>
      <c r="I64" s="199">
        <v>70864</v>
      </c>
      <c r="J64" s="199">
        <v>37279</v>
      </c>
      <c r="K64" s="199">
        <v>386238</v>
      </c>
      <c r="L64" s="199">
        <v>2235153</v>
      </c>
      <c r="M64" s="199">
        <v>2785060</v>
      </c>
      <c r="N64" s="199">
        <v>0</v>
      </c>
      <c r="O64" s="70">
        <v>10433266</v>
      </c>
      <c r="P64" s="105"/>
    </row>
    <row r="65" spans="1:16" ht="11.25" customHeight="1" x14ac:dyDescent="0.2">
      <c r="A65" s="41" t="s">
        <v>46</v>
      </c>
      <c r="B65" s="70">
        <v>1177905</v>
      </c>
      <c r="C65" s="199">
        <v>179638</v>
      </c>
      <c r="D65" s="70">
        <v>622288</v>
      </c>
      <c r="E65" s="70">
        <v>228000</v>
      </c>
      <c r="F65" s="199">
        <v>0</v>
      </c>
      <c r="G65" s="70">
        <v>84411</v>
      </c>
      <c r="H65" s="199">
        <v>5500</v>
      </c>
      <c r="I65" s="199">
        <v>0</v>
      </c>
      <c r="J65" s="199">
        <v>59000</v>
      </c>
      <c r="K65" s="199">
        <v>397839</v>
      </c>
      <c r="L65" s="199">
        <v>13989042</v>
      </c>
      <c r="M65" s="199">
        <v>11389</v>
      </c>
      <c r="N65" s="199">
        <v>0</v>
      </c>
      <c r="O65" s="70">
        <v>16755012</v>
      </c>
      <c r="P65" s="105"/>
    </row>
    <row r="66" spans="1:16" ht="11.25" customHeight="1" x14ac:dyDescent="0.2">
      <c r="A66" s="41" t="s">
        <v>47</v>
      </c>
      <c r="B66" s="70">
        <v>298545</v>
      </c>
      <c r="C66" s="199">
        <v>687898</v>
      </c>
      <c r="D66" s="70">
        <v>691895</v>
      </c>
      <c r="E66" s="70">
        <v>432332</v>
      </c>
      <c r="F66" s="199">
        <v>0</v>
      </c>
      <c r="G66" s="70">
        <v>154347</v>
      </c>
      <c r="H66" s="199">
        <v>44446</v>
      </c>
      <c r="I66" s="199">
        <v>40000</v>
      </c>
      <c r="J66" s="199">
        <v>80000</v>
      </c>
      <c r="K66" s="199">
        <v>24000</v>
      </c>
      <c r="L66" s="199">
        <v>0</v>
      </c>
      <c r="M66" s="199">
        <v>0</v>
      </c>
      <c r="N66" s="199">
        <v>200300</v>
      </c>
      <c r="O66" s="70">
        <v>2653763</v>
      </c>
      <c r="P66" s="105"/>
    </row>
    <row r="67" spans="1:16" ht="11.25" customHeight="1" x14ac:dyDescent="0.2">
      <c r="A67" s="41" t="s">
        <v>97</v>
      </c>
      <c r="B67" s="70">
        <v>544063</v>
      </c>
      <c r="C67" s="199">
        <v>521137</v>
      </c>
      <c r="D67" s="70">
        <v>552442</v>
      </c>
      <c r="E67" s="70">
        <v>390882</v>
      </c>
      <c r="F67" s="199">
        <v>678952</v>
      </c>
      <c r="G67" s="70">
        <v>209316</v>
      </c>
      <c r="H67" s="199">
        <v>0</v>
      </c>
      <c r="I67" s="199">
        <v>35913</v>
      </c>
      <c r="J67" s="199">
        <v>235348</v>
      </c>
      <c r="K67" s="199">
        <v>376342</v>
      </c>
      <c r="L67" s="199">
        <v>685227</v>
      </c>
      <c r="M67" s="199">
        <v>953465</v>
      </c>
      <c r="N67" s="199">
        <v>0</v>
      </c>
      <c r="O67" s="70">
        <v>5183087</v>
      </c>
      <c r="P67" s="105"/>
    </row>
    <row r="68" spans="1:16" ht="11.25" customHeight="1" x14ac:dyDescent="0.2">
      <c r="A68" s="41" t="s">
        <v>146</v>
      </c>
      <c r="B68" s="70">
        <v>70871</v>
      </c>
      <c r="C68" s="199">
        <v>103000</v>
      </c>
      <c r="D68" s="70">
        <v>240000</v>
      </c>
      <c r="E68" s="70">
        <v>143500</v>
      </c>
      <c r="F68" s="199">
        <v>0</v>
      </c>
      <c r="G68" s="70">
        <v>30966</v>
      </c>
      <c r="H68" s="199">
        <v>0</v>
      </c>
      <c r="I68" s="199">
        <v>32140</v>
      </c>
      <c r="J68" s="199">
        <v>39500</v>
      </c>
      <c r="K68" s="199">
        <v>35000</v>
      </c>
      <c r="L68" s="199">
        <v>35000</v>
      </c>
      <c r="M68" s="199">
        <v>100000</v>
      </c>
      <c r="N68" s="199">
        <v>0</v>
      </c>
      <c r="O68" s="70">
        <v>829977</v>
      </c>
      <c r="P68" s="105"/>
    </row>
    <row r="69" spans="1:16" ht="11.25" customHeight="1" x14ac:dyDescent="0.2">
      <c r="A69" s="41" t="s">
        <v>98</v>
      </c>
      <c r="B69" s="70">
        <v>110000</v>
      </c>
      <c r="C69" s="199">
        <v>14000</v>
      </c>
      <c r="D69" s="70">
        <v>412000</v>
      </c>
      <c r="E69" s="70">
        <v>18000</v>
      </c>
      <c r="F69" s="199">
        <v>150000</v>
      </c>
      <c r="G69" s="70">
        <v>20000</v>
      </c>
      <c r="H69" s="199">
        <v>600</v>
      </c>
      <c r="I69" s="199">
        <v>34224</v>
      </c>
      <c r="J69" s="199">
        <v>102000</v>
      </c>
      <c r="K69" s="199">
        <v>165853</v>
      </c>
      <c r="L69" s="199">
        <v>0</v>
      </c>
      <c r="M69" s="199">
        <v>8000</v>
      </c>
      <c r="N69" s="199">
        <v>0</v>
      </c>
      <c r="O69" s="70">
        <v>1034677</v>
      </c>
      <c r="P69" s="105"/>
    </row>
    <row r="70" spans="1:16" ht="11.25" customHeight="1" x14ac:dyDescent="0.2">
      <c r="A70" s="41" t="s">
        <v>99</v>
      </c>
      <c r="B70" s="70">
        <v>134401</v>
      </c>
      <c r="C70" s="199">
        <v>0</v>
      </c>
      <c r="D70" s="70">
        <v>226270</v>
      </c>
      <c r="E70" s="70">
        <v>11800</v>
      </c>
      <c r="F70" s="199">
        <v>0</v>
      </c>
      <c r="G70" s="70">
        <v>37180</v>
      </c>
      <c r="H70" s="199">
        <v>1900</v>
      </c>
      <c r="I70" s="199">
        <v>0</v>
      </c>
      <c r="J70" s="199">
        <v>30000</v>
      </c>
      <c r="K70" s="199">
        <v>10000</v>
      </c>
      <c r="L70" s="199">
        <v>0</v>
      </c>
      <c r="M70" s="199">
        <v>6000</v>
      </c>
      <c r="N70" s="199">
        <v>0</v>
      </c>
      <c r="O70" s="70">
        <v>457551</v>
      </c>
      <c r="P70" s="105"/>
    </row>
    <row r="71" spans="1:16" ht="11.25" customHeight="1" x14ac:dyDescent="0.2">
      <c r="A71" s="41" t="s">
        <v>49</v>
      </c>
      <c r="B71" s="70">
        <v>272401</v>
      </c>
      <c r="C71" s="199">
        <v>133600</v>
      </c>
      <c r="D71" s="70">
        <v>210200</v>
      </c>
      <c r="E71" s="70">
        <v>135270</v>
      </c>
      <c r="F71" s="199">
        <v>0</v>
      </c>
      <c r="G71" s="70">
        <v>130680</v>
      </c>
      <c r="H71" s="199">
        <v>0</v>
      </c>
      <c r="I71" s="199">
        <v>0</v>
      </c>
      <c r="J71" s="199">
        <v>21000</v>
      </c>
      <c r="K71" s="199">
        <v>90000</v>
      </c>
      <c r="L71" s="199">
        <v>0</v>
      </c>
      <c r="M71" s="199">
        <v>656445</v>
      </c>
      <c r="N71" s="199">
        <v>0</v>
      </c>
      <c r="O71" s="70">
        <v>1649596</v>
      </c>
      <c r="P71" s="105"/>
    </row>
    <row r="72" spans="1:16" ht="11.25" customHeight="1" x14ac:dyDescent="0.2">
      <c r="A72" s="41" t="s">
        <v>100</v>
      </c>
      <c r="B72" s="70">
        <v>8000</v>
      </c>
      <c r="C72" s="199">
        <v>294556</v>
      </c>
      <c r="D72" s="70">
        <v>80122</v>
      </c>
      <c r="E72" s="70">
        <v>98435</v>
      </c>
      <c r="F72" s="199">
        <v>0</v>
      </c>
      <c r="G72" s="70">
        <v>52240</v>
      </c>
      <c r="H72" s="199">
        <v>0</v>
      </c>
      <c r="I72" s="199">
        <v>6000</v>
      </c>
      <c r="J72" s="199">
        <v>55000</v>
      </c>
      <c r="K72" s="199">
        <v>256000</v>
      </c>
      <c r="L72" s="199">
        <v>14924635</v>
      </c>
      <c r="M72" s="199">
        <v>0</v>
      </c>
      <c r="N72" s="199">
        <v>0</v>
      </c>
      <c r="O72" s="70">
        <v>15774988</v>
      </c>
      <c r="P72" s="105"/>
    </row>
    <row r="73" spans="1:16" ht="11.25" customHeight="1" x14ac:dyDescent="0.2">
      <c r="A73" s="41" t="s">
        <v>101</v>
      </c>
      <c r="B73" s="70">
        <v>5691877</v>
      </c>
      <c r="C73" s="199">
        <v>19658530</v>
      </c>
      <c r="D73" s="70">
        <v>11926465</v>
      </c>
      <c r="E73" s="70">
        <v>4939355</v>
      </c>
      <c r="F73" s="199">
        <v>385000</v>
      </c>
      <c r="G73" s="70">
        <v>1910000</v>
      </c>
      <c r="H73" s="199">
        <v>0</v>
      </c>
      <c r="I73" s="199">
        <v>35100</v>
      </c>
      <c r="J73" s="199">
        <v>1483718</v>
      </c>
      <c r="K73" s="199">
        <v>46400</v>
      </c>
      <c r="L73" s="199">
        <v>0</v>
      </c>
      <c r="M73" s="199">
        <v>0</v>
      </c>
      <c r="N73" s="199">
        <v>259340</v>
      </c>
      <c r="O73" s="70">
        <v>46335785</v>
      </c>
      <c r="P73" s="105"/>
    </row>
    <row r="74" spans="1:16" ht="11.25" customHeight="1" x14ac:dyDescent="0.2">
      <c r="A74" s="41" t="s">
        <v>50</v>
      </c>
      <c r="B74" s="70">
        <v>56188</v>
      </c>
      <c r="C74" s="199">
        <v>374333</v>
      </c>
      <c r="D74" s="70">
        <v>182885</v>
      </c>
      <c r="E74" s="70">
        <v>166660</v>
      </c>
      <c r="F74" s="199">
        <v>6815</v>
      </c>
      <c r="G74" s="70">
        <v>177060</v>
      </c>
      <c r="H74" s="199">
        <v>70000</v>
      </c>
      <c r="I74" s="199">
        <v>1845</v>
      </c>
      <c r="J74" s="199">
        <v>11000</v>
      </c>
      <c r="K74" s="199">
        <v>274751</v>
      </c>
      <c r="L74" s="199">
        <v>0</v>
      </c>
      <c r="M74" s="199">
        <v>0</v>
      </c>
      <c r="N74" s="199">
        <v>693885</v>
      </c>
      <c r="O74" s="70">
        <v>2015422</v>
      </c>
      <c r="P74" s="105"/>
    </row>
    <row r="75" spans="1:16" ht="11.25" customHeight="1" x14ac:dyDescent="0.2">
      <c r="A75" s="41" t="s">
        <v>102</v>
      </c>
      <c r="B75" s="70">
        <v>48500</v>
      </c>
      <c r="C75" s="199">
        <v>56500</v>
      </c>
      <c r="D75" s="70">
        <v>247000</v>
      </c>
      <c r="E75" s="70">
        <v>73000</v>
      </c>
      <c r="F75" s="199">
        <v>90000</v>
      </c>
      <c r="G75" s="70">
        <v>37000</v>
      </c>
      <c r="H75" s="199">
        <v>0</v>
      </c>
      <c r="I75" s="199">
        <v>3550</v>
      </c>
      <c r="J75" s="199">
        <v>60000</v>
      </c>
      <c r="K75" s="199">
        <v>18000</v>
      </c>
      <c r="L75" s="199">
        <v>86000</v>
      </c>
      <c r="M75" s="199">
        <v>35000</v>
      </c>
      <c r="N75" s="199">
        <v>0</v>
      </c>
      <c r="O75" s="70">
        <v>754550</v>
      </c>
      <c r="P75" s="105"/>
    </row>
    <row r="76" spans="1:16" ht="11.25" customHeight="1" x14ac:dyDescent="0.2">
      <c r="A76" s="41" t="s">
        <v>147</v>
      </c>
      <c r="B76" s="70">
        <v>84180</v>
      </c>
      <c r="C76" s="199">
        <v>0</v>
      </c>
      <c r="D76" s="70">
        <v>1520716</v>
      </c>
      <c r="E76" s="70">
        <v>9000</v>
      </c>
      <c r="F76" s="199">
        <v>0</v>
      </c>
      <c r="G76" s="70">
        <v>23000</v>
      </c>
      <c r="H76" s="199">
        <v>80000</v>
      </c>
      <c r="I76" s="199">
        <v>8640</v>
      </c>
      <c r="J76" s="199">
        <v>97000</v>
      </c>
      <c r="K76" s="199">
        <v>86030</v>
      </c>
      <c r="L76" s="199">
        <v>0</v>
      </c>
      <c r="M76" s="199">
        <v>0</v>
      </c>
      <c r="N76" s="199">
        <v>0</v>
      </c>
      <c r="O76" s="70">
        <v>1908566</v>
      </c>
      <c r="P76" s="105"/>
    </row>
    <row r="77" spans="1:16" ht="11.25" customHeight="1" x14ac:dyDescent="0.2">
      <c r="A77" s="41" t="s">
        <v>52</v>
      </c>
      <c r="B77" s="70">
        <v>12500</v>
      </c>
      <c r="C77" s="199">
        <v>129000</v>
      </c>
      <c r="D77" s="70">
        <v>191000</v>
      </c>
      <c r="E77" s="70">
        <v>230000</v>
      </c>
      <c r="F77" s="199">
        <v>0</v>
      </c>
      <c r="G77" s="70">
        <v>71800</v>
      </c>
      <c r="H77" s="199">
        <v>0</v>
      </c>
      <c r="I77" s="199">
        <v>0</v>
      </c>
      <c r="J77" s="199">
        <v>110000</v>
      </c>
      <c r="K77" s="199">
        <v>80000</v>
      </c>
      <c r="L77" s="199">
        <v>26000</v>
      </c>
      <c r="M77" s="199">
        <v>137200</v>
      </c>
      <c r="N77" s="199">
        <v>0</v>
      </c>
      <c r="O77" s="70">
        <v>987500</v>
      </c>
      <c r="P77" s="105"/>
    </row>
    <row r="78" spans="1:16" ht="11.25" customHeight="1" x14ac:dyDescent="0.2">
      <c r="A78" s="41" t="s">
        <v>53</v>
      </c>
      <c r="B78" s="70">
        <v>522969</v>
      </c>
      <c r="C78" s="199">
        <v>1055205</v>
      </c>
      <c r="D78" s="70">
        <v>689400</v>
      </c>
      <c r="E78" s="70">
        <v>342117</v>
      </c>
      <c r="F78" s="199">
        <v>0</v>
      </c>
      <c r="G78" s="70">
        <v>80000</v>
      </c>
      <c r="H78" s="199">
        <v>9601</v>
      </c>
      <c r="I78" s="199">
        <v>1500</v>
      </c>
      <c r="J78" s="199">
        <v>40001</v>
      </c>
      <c r="K78" s="199">
        <v>24000</v>
      </c>
      <c r="L78" s="199">
        <v>0</v>
      </c>
      <c r="M78" s="199">
        <v>1883379</v>
      </c>
      <c r="N78" s="199">
        <v>20000</v>
      </c>
      <c r="O78" s="70">
        <v>4668172</v>
      </c>
      <c r="P78" s="105"/>
    </row>
    <row r="79" spans="1:16" ht="11.25" customHeight="1" x14ac:dyDescent="0.2">
      <c r="A79" s="41" t="s">
        <v>148</v>
      </c>
      <c r="B79" s="42">
        <v>40000</v>
      </c>
      <c r="C79" s="199">
        <v>86000</v>
      </c>
      <c r="D79" s="70">
        <v>124490</v>
      </c>
      <c r="E79" s="70">
        <v>11110</v>
      </c>
      <c r="F79" s="199">
        <v>0</v>
      </c>
      <c r="G79" s="70">
        <v>70000</v>
      </c>
      <c r="H79" s="199">
        <v>0</v>
      </c>
      <c r="I79" s="199">
        <v>0</v>
      </c>
      <c r="J79" s="199">
        <v>38000</v>
      </c>
      <c r="K79" s="199">
        <v>24000</v>
      </c>
      <c r="L79" s="199">
        <v>0</v>
      </c>
      <c r="M79" s="199">
        <v>0</v>
      </c>
      <c r="N79" s="199">
        <v>0</v>
      </c>
      <c r="O79" s="70">
        <v>393600</v>
      </c>
      <c r="P79" s="105"/>
    </row>
    <row r="80" spans="1:16" ht="11.25" customHeight="1" x14ac:dyDescent="0.2">
      <c r="A80" s="41" t="s">
        <v>149</v>
      </c>
      <c r="B80" s="70">
        <v>2600</v>
      </c>
      <c r="C80" s="199">
        <v>0</v>
      </c>
      <c r="D80" s="70">
        <v>23051</v>
      </c>
      <c r="E80" s="70">
        <v>51265</v>
      </c>
      <c r="F80" s="199">
        <v>0</v>
      </c>
      <c r="G80" s="70">
        <v>7681</v>
      </c>
      <c r="H80" s="199">
        <v>0</v>
      </c>
      <c r="I80" s="199">
        <v>0</v>
      </c>
      <c r="J80" s="199">
        <v>16460</v>
      </c>
      <c r="K80" s="199">
        <v>2900</v>
      </c>
      <c r="L80" s="199">
        <v>0</v>
      </c>
      <c r="M80" s="199">
        <v>0</v>
      </c>
      <c r="N80" s="199">
        <v>0</v>
      </c>
      <c r="O80" s="70">
        <v>103957</v>
      </c>
      <c r="P80" s="105"/>
    </row>
    <row r="81" spans="1:16" ht="11.25" customHeight="1" x14ac:dyDescent="0.2">
      <c r="A81" s="41" t="s">
        <v>55</v>
      </c>
      <c r="B81" s="70">
        <v>16400</v>
      </c>
      <c r="C81" s="199">
        <v>0</v>
      </c>
      <c r="D81" s="70">
        <v>84877</v>
      </c>
      <c r="E81" s="70">
        <v>335722</v>
      </c>
      <c r="F81" s="199">
        <v>0</v>
      </c>
      <c r="G81" s="70">
        <v>104798</v>
      </c>
      <c r="H81" s="199">
        <v>5900</v>
      </c>
      <c r="I81" s="199">
        <v>0</v>
      </c>
      <c r="J81" s="199">
        <v>3000</v>
      </c>
      <c r="K81" s="199">
        <v>10000</v>
      </c>
      <c r="L81" s="199">
        <v>0</v>
      </c>
      <c r="M81" s="199">
        <v>30000</v>
      </c>
      <c r="N81" s="199">
        <v>0</v>
      </c>
      <c r="O81" s="70">
        <v>590697</v>
      </c>
      <c r="P81" s="105"/>
    </row>
    <row r="82" spans="1:16" ht="11.25" customHeight="1" x14ac:dyDescent="0.2">
      <c r="A82" s="41" t="s">
        <v>56</v>
      </c>
      <c r="B82" s="70">
        <v>821740</v>
      </c>
      <c r="C82" s="199">
        <v>300663</v>
      </c>
      <c r="D82" s="70">
        <v>36000</v>
      </c>
      <c r="E82" s="70">
        <v>1500</v>
      </c>
      <c r="F82" s="199">
        <v>0</v>
      </c>
      <c r="G82" s="70">
        <v>55060</v>
      </c>
      <c r="H82" s="199">
        <v>0</v>
      </c>
      <c r="I82" s="199">
        <v>0</v>
      </c>
      <c r="J82" s="199">
        <v>80000</v>
      </c>
      <c r="K82" s="199">
        <v>36000</v>
      </c>
      <c r="L82" s="199">
        <v>0</v>
      </c>
      <c r="M82" s="199">
        <v>0</v>
      </c>
      <c r="N82" s="199">
        <v>0</v>
      </c>
      <c r="O82" s="70">
        <v>1330963</v>
      </c>
      <c r="P82" s="105"/>
    </row>
    <row r="83" spans="1:16" ht="11.25" customHeight="1" x14ac:dyDescent="0.2">
      <c r="A83" s="41" t="s">
        <v>150</v>
      </c>
      <c r="B83" s="70">
        <v>100000</v>
      </c>
      <c r="C83" s="199">
        <v>60000</v>
      </c>
      <c r="D83" s="70">
        <v>530501</v>
      </c>
      <c r="E83" s="70">
        <v>238260</v>
      </c>
      <c r="F83" s="199">
        <v>0</v>
      </c>
      <c r="G83" s="70">
        <v>25000</v>
      </c>
      <c r="H83" s="199">
        <v>0</v>
      </c>
      <c r="I83" s="199">
        <v>0</v>
      </c>
      <c r="J83" s="199">
        <v>0</v>
      </c>
      <c r="K83" s="199">
        <v>325000</v>
      </c>
      <c r="L83" s="199">
        <v>0</v>
      </c>
      <c r="M83" s="199">
        <v>0</v>
      </c>
      <c r="N83" s="199">
        <v>0</v>
      </c>
      <c r="O83" s="70">
        <v>1278761</v>
      </c>
      <c r="P83" s="105"/>
    </row>
    <row r="84" spans="1:16" ht="11.25" customHeight="1" x14ac:dyDescent="0.2">
      <c r="A84" s="41" t="s">
        <v>58</v>
      </c>
      <c r="B84" s="70">
        <v>1733764</v>
      </c>
      <c r="C84" s="199">
        <v>2881533</v>
      </c>
      <c r="D84" s="70">
        <v>217786</v>
      </c>
      <c r="E84" s="70">
        <v>1027922</v>
      </c>
      <c r="F84" s="199">
        <v>0</v>
      </c>
      <c r="G84" s="70">
        <v>830612</v>
      </c>
      <c r="H84" s="199">
        <v>111478</v>
      </c>
      <c r="I84" s="199">
        <v>116727</v>
      </c>
      <c r="J84" s="199">
        <v>751762</v>
      </c>
      <c r="K84" s="199">
        <v>985958</v>
      </c>
      <c r="L84" s="199">
        <v>726369</v>
      </c>
      <c r="M84" s="199">
        <v>2620848</v>
      </c>
      <c r="N84" s="199">
        <v>49238</v>
      </c>
      <c r="O84" s="70">
        <v>12053997</v>
      </c>
      <c r="P84" s="105"/>
    </row>
    <row r="85" spans="1:16" ht="11.25" customHeight="1" x14ac:dyDescent="0.2">
      <c r="A85" s="41" t="s">
        <v>59</v>
      </c>
      <c r="B85" s="70">
        <v>45400</v>
      </c>
      <c r="C85" s="199">
        <v>150000</v>
      </c>
      <c r="D85" s="70">
        <v>405830</v>
      </c>
      <c r="E85" s="70">
        <v>8500</v>
      </c>
      <c r="F85" s="199">
        <v>0</v>
      </c>
      <c r="G85" s="70">
        <v>22500</v>
      </c>
      <c r="H85" s="199">
        <v>0</v>
      </c>
      <c r="I85" s="199">
        <v>0</v>
      </c>
      <c r="J85" s="199">
        <v>500</v>
      </c>
      <c r="K85" s="199">
        <v>24000</v>
      </c>
      <c r="L85" s="199">
        <v>0</v>
      </c>
      <c r="M85" s="199">
        <v>1500</v>
      </c>
      <c r="N85" s="199">
        <v>21677</v>
      </c>
      <c r="O85" s="70">
        <v>679907</v>
      </c>
      <c r="P85" s="105"/>
    </row>
    <row r="86" spans="1:16" ht="11.25" customHeight="1" x14ac:dyDescent="0.2">
      <c r="A86" s="41" t="s">
        <v>60</v>
      </c>
      <c r="B86" s="70">
        <v>249008</v>
      </c>
      <c r="C86" s="199">
        <v>178435</v>
      </c>
      <c r="D86" s="70">
        <v>264000</v>
      </c>
      <c r="E86" s="70">
        <v>255120</v>
      </c>
      <c r="F86" s="199">
        <v>0</v>
      </c>
      <c r="G86" s="70">
        <v>165000</v>
      </c>
      <c r="H86" s="199">
        <v>0</v>
      </c>
      <c r="I86" s="199">
        <v>0</v>
      </c>
      <c r="J86" s="199">
        <v>161000</v>
      </c>
      <c r="K86" s="199">
        <v>0</v>
      </c>
      <c r="L86" s="199">
        <v>1200000</v>
      </c>
      <c r="M86" s="199">
        <v>0</v>
      </c>
      <c r="N86" s="199">
        <v>0</v>
      </c>
      <c r="O86" s="70">
        <v>2472563</v>
      </c>
      <c r="P86" s="105"/>
    </row>
    <row r="87" spans="1:16" ht="11.25" customHeight="1" x14ac:dyDescent="0.2">
      <c r="A87" s="41" t="s">
        <v>61</v>
      </c>
      <c r="B87" s="70">
        <v>97000</v>
      </c>
      <c r="C87" s="199">
        <v>345064</v>
      </c>
      <c r="D87" s="70">
        <v>137680</v>
      </c>
      <c r="E87" s="70">
        <v>20000</v>
      </c>
      <c r="F87" s="199">
        <v>390000</v>
      </c>
      <c r="G87" s="70">
        <v>50000</v>
      </c>
      <c r="H87" s="199">
        <v>5000</v>
      </c>
      <c r="I87" s="199">
        <v>0</v>
      </c>
      <c r="J87" s="199">
        <v>210508</v>
      </c>
      <c r="K87" s="199">
        <v>78000</v>
      </c>
      <c r="L87" s="199">
        <v>6000</v>
      </c>
      <c r="M87" s="199">
        <v>9000</v>
      </c>
      <c r="N87" s="199">
        <v>18000</v>
      </c>
      <c r="O87" s="70">
        <v>1366252</v>
      </c>
      <c r="P87" s="105"/>
    </row>
    <row r="88" spans="1:16" ht="11.25" customHeight="1" x14ac:dyDescent="0.2">
      <c r="A88" s="41" t="s">
        <v>151</v>
      </c>
      <c r="B88" s="70">
        <v>70970</v>
      </c>
      <c r="C88" s="199">
        <v>79048</v>
      </c>
      <c r="D88" s="70">
        <v>103650</v>
      </c>
      <c r="E88" s="70">
        <v>3500</v>
      </c>
      <c r="F88" s="199">
        <v>0</v>
      </c>
      <c r="G88" s="70">
        <v>84200</v>
      </c>
      <c r="H88" s="199">
        <v>20000</v>
      </c>
      <c r="I88" s="199">
        <v>3500</v>
      </c>
      <c r="J88" s="199">
        <v>95000</v>
      </c>
      <c r="K88" s="199">
        <v>188000</v>
      </c>
      <c r="L88" s="199">
        <v>45000</v>
      </c>
      <c r="M88" s="199">
        <v>0</v>
      </c>
      <c r="N88" s="199">
        <v>0</v>
      </c>
      <c r="O88" s="70">
        <v>692868</v>
      </c>
      <c r="P88" s="105"/>
    </row>
    <row r="89" spans="1:16" ht="11.25" customHeight="1" x14ac:dyDescent="0.2">
      <c r="A89" s="41" t="s">
        <v>105</v>
      </c>
      <c r="B89" s="70">
        <v>55727</v>
      </c>
      <c r="C89" s="199">
        <v>121965</v>
      </c>
      <c r="D89" s="70">
        <v>8930</v>
      </c>
      <c r="E89" s="70">
        <v>7370</v>
      </c>
      <c r="F89" s="199">
        <v>0</v>
      </c>
      <c r="G89" s="70">
        <v>18938</v>
      </c>
      <c r="H89" s="199">
        <v>0</v>
      </c>
      <c r="I89" s="199">
        <v>0</v>
      </c>
      <c r="J89" s="199">
        <v>0</v>
      </c>
      <c r="K89" s="199">
        <v>6445</v>
      </c>
      <c r="L89" s="199">
        <v>0</v>
      </c>
      <c r="M89" s="199">
        <v>7597</v>
      </c>
      <c r="N89" s="199">
        <v>90106</v>
      </c>
      <c r="O89" s="70">
        <v>317078</v>
      </c>
      <c r="P89" s="105"/>
    </row>
    <row r="90" spans="1:16" ht="11.25" customHeight="1" x14ac:dyDescent="0.2">
      <c r="A90" s="41" t="s">
        <v>152</v>
      </c>
      <c r="B90" s="70">
        <v>73937</v>
      </c>
      <c r="C90" s="199">
        <v>128770</v>
      </c>
      <c r="D90" s="70">
        <v>32028</v>
      </c>
      <c r="E90" s="70">
        <v>1100</v>
      </c>
      <c r="F90" s="199">
        <v>0</v>
      </c>
      <c r="G90" s="70">
        <v>8000</v>
      </c>
      <c r="H90" s="199">
        <v>8392</v>
      </c>
      <c r="I90" s="199">
        <v>0</v>
      </c>
      <c r="J90" s="199">
        <v>0</v>
      </c>
      <c r="K90" s="199">
        <v>15000</v>
      </c>
      <c r="L90" s="199">
        <v>0</v>
      </c>
      <c r="M90" s="199">
        <v>15000</v>
      </c>
      <c r="N90" s="199">
        <v>0</v>
      </c>
      <c r="O90" s="70">
        <v>282227</v>
      </c>
      <c r="P90" s="105"/>
    </row>
    <row r="91" spans="1:16" ht="11.25" customHeight="1" x14ac:dyDescent="0.2">
      <c r="A91" s="41" t="s">
        <v>62</v>
      </c>
      <c r="B91" s="70">
        <v>129326</v>
      </c>
      <c r="C91" s="199">
        <v>787851</v>
      </c>
      <c r="D91" s="70">
        <v>915050</v>
      </c>
      <c r="E91" s="70">
        <v>302766</v>
      </c>
      <c r="F91" s="199">
        <v>0</v>
      </c>
      <c r="G91" s="70">
        <v>361016</v>
      </c>
      <c r="H91" s="199">
        <v>10000</v>
      </c>
      <c r="I91" s="199">
        <v>16400</v>
      </c>
      <c r="J91" s="199">
        <v>67042</v>
      </c>
      <c r="K91" s="199">
        <v>99209</v>
      </c>
      <c r="L91" s="199">
        <v>0</v>
      </c>
      <c r="M91" s="199">
        <v>0</v>
      </c>
      <c r="N91" s="199">
        <v>217697</v>
      </c>
      <c r="O91" s="70">
        <v>2906357</v>
      </c>
      <c r="P91" s="105"/>
    </row>
    <row r="92" spans="1:16" ht="11.25" customHeight="1" x14ac:dyDescent="0.2">
      <c r="A92" s="41" t="s">
        <v>153</v>
      </c>
      <c r="B92" s="70">
        <v>92445</v>
      </c>
      <c r="C92" s="199">
        <v>518865</v>
      </c>
      <c r="D92" s="70">
        <v>59062</v>
      </c>
      <c r="E92" s="70">
        <v>61514</v>
      </c>
      <c r="F92" s="199">
        <v>5600</v>
      </c>
      <c r="G92" s="70">
        <v>85516</v>
      </c>
      <c r="H92" s="199">
        <v>0</v>
      </c>
      <c r="I92" s="199">
        <v>0</v>
      </c>
      <c r="J92" s="199">
        <v>295033</v>
      </c>
      <c r="K92" s="199">
        <v>104349</v>
      </c>
      <c r="L92" s="199">
        <v>0</v>
      </c>
      <c r="M92" s="199">
        <v>1549585</v>
      </c>
      <c r="N92" s="199">
        <v>0</v>
      </c>
      <c r="O92" s="70">
        <v>2771969</v>
      </c>
      <c r="P92" s="105"/>
    </row>
    <row r="93" spans="1:16" ht="11.25" customHeight="1" x14ac:dyDescent="0.2">
      <c r="A93" s="41" t="s">
        <v>154</v>
      </c>
      <c r="B93" s="70">
        <v>410000</v>
      </c>
      <c r="C93" s="199">
        <v>130000</v>
      </c>
      <c r="D93" s="70">
        <v>73000</v>
      </c>
      <c r="E93" s="70">
        <v>327000</v>
      </c>
      <c r="F93" s="199">
        <v>0</v>
      </c>
      <c r="G93" s="70">
        <v>25000</v>
      </c>
      <c r="H93" s="199">
        <v>0</v>
      </c>
      <c r="I93" s="199">
        <v>0</v>
      </c>
      <c r="J93" s="199">
        <v>15000</v>
      </c>
      <c r="K93" s="199">
        <v>34500</v>
      </c>
      <c r="L93" s="199">
        <v>0</v>
      </c>
      <c r="M93" s="199">
        <v>0</v>
      </c>
      <c r="N93" s="199">
        <v>0</v>
      </c>
      <c r="O93" s="70">
        <v>1014500</v>
      </c>
      <c r="P93" s="105"/>
    </row>
    <row r="94" spans="1:16" ht="11.25" customHeight="1" x14ac:dyDescent="0.2">
      <c r="A94" s="41" t="s">
        <v>155</v>
      </c>
      <c r="B94" s="70">
        <v>230567</v>
      </c>
      <c r="C94" s="199">
        <v>137098</v>
      </c>
      <c r="D94" s="70">
        <v>13500</v>
      </c>
      <c r="E94" s="70">
        <v>369633</v>
      </c>
      <c r="F94" s="199">
        <v>0</v>
      </c>
      <c r="G94" s="70">
        <v>56500</v>
      </c>
      <c r="H94" s="199">
        <v>0</v>
      </c>
      <c r="I94" s="199">
        <v>450</v>
      </c>
      <c r="J94" s="199">
        <v>0</v>
      </c>
      <c r="K94" s="199">
        <v>20000</v>
      </c>
      <c r="L94" s="199">
        <v>0</v>
      </c>
      <c r="M94" s="199">
        <v>72500</v>
      </c>
      <c r="N94" s="199">
        <v>0</v>
      </c>
      <c r="O94" s="70">
        <v>900248</v>
      </c>
      <c r="P94" s="105"/>
    </row>
    <row r="95" spans="1:16" ht="11.25" customHeight="1" x14ac:dyDescent="0.2">
      <c r="A95" s="41" t="s">
        <v>66</v>
      </c>
      <c r="B95" s="70">
        <v>58970</v>
      </c>
      <c r="C95" s="199">
        <v>781850</v>
      </c>
      <c r="D95" s="70">
        <v>65138</v>
      </c>
      <c r="E95" s="70">
        <v>603561</v>
      </c>
      <c r="F95" s="199">
        <v>10000</v>
      </c>
      <c r="G95" s="70">
        <v>34336</v>
      </c>
      <c r="H95" s="199">
        <v>24046</v>
      </c>
      <c r="I95" s="199">
        <v>3900</v>
      </c>
      <c r="J95" s="199">
        <v>121900</v>
      </c>
      <c r="K95" s="199">
        <v>86070</v>
      </c>
      <c r="L95" s="199">
        <v>8732524</v>
      </c>
      <c r="M95" s="199">
        <v>0</v>
      </c>
      <c r="N95" s="199">
        <v>0</v>
      </c>
      <c r="O95" s="70">
        <v>10522295</v>
      </c>
      <c r="P95" s="105"/>
    </row>
    <row r="96" spans="1:16" ht="11.25" customHeight="1" x14ac:dyDescent="0.2">
      <c r="A96" s="41" t="s">
        <v>242</v>
      </c>
      <c r="B96" s="70">
        <v>1461055</v>
      </c>
      <c r="C96" s="199">
        <v>205450</v>
      </c>
      <c r="D96" s="70">
        <v>38578</v>
      </c>
      <c r="E96" s="70">
        <v>204039</v>
      </c>
      <c r="F96" s="199">
        <v>0</v>
      </c>
      <c r="G96" s="70">
        <v>135414</v>
      </c>
      <c r="H96" s="199">
        <v>0</v>
      </c>
      <c r="I96" s="199">
        <v>5380</v>
      </c>
      <c r="J96" s="199">
        <v>148300</v>
      </c>
      <c r="K96" s="199">
        <v>0</v>
      </c>
      <c r="L96" s="199">
        <v>98000</v>
      </c>
      <c r="M96" s="199">
        <v>116319</v>
      </c>
      <c r="N96" s="199">
        <v>55600</v>
      </c>
      <c r="O96" s="70">
        <v>2468135</v>
      </c>
      <c r="P96" s="105"/>
    </row>
    <row r="97" spans="1:16" ht="11.25" customHeight="1" x14ac:dyDescent="0.2">
      <c r="A97" s="41" t="s">
        <v>68</v>
      </c>
      <c r="B97" s="70">
        <v>376000</v>
      </c>
      <c r="C97" s="199">
        <v>248500</v>
      </c>
      <c r="D97" s="70">
        <v>111200</v>
      </c>
      <c r="E97" s="70">
        <v>390000</v>
      </c>
      <c r="F97" s="199">
        <v>0</v>
      </c>
      <c r="G97" s="70">
        <v>35800</v>
      </c>
      <c r="H97" s="199">
        <v>0</v>
      </c>
      <c r="I97" s="199">
        <v>15000</v>
      </c>
      <c r="J97" s="199">
        <v>66648</v>
      </c>
      <c r="K97" s="70">
        <v>70000</v>
      </c>
      <c r="L97" s="199">
        <v>0</v>
      </c>
      <c r="M97" s="199">
        <v>386000</v>
      </c>
      <c r="N97" s="199">
        <v>23500</v>
      </c>
      <c r="O97" s="70">
        <v>1722648</v>
      </c>
      <c r="P97" s="105"/>
    </row>
    <row r="98" spans="1:16" ht="11.25" customHeight="1" x14ac:dyDescent="0.2">
      <c r="A98" s="41" t="s">
        <v>156</v>
      </c>
      <c r="B98" s="70">
        <v>43940</v>
      </c>
      <c r="C98" s="199">
        <v>64600</v>
      </c>
      <c r="D98" s="70">
        <v>11500</v>
      </c>
      <c r="E98" s="70">
        <v>34200</v>
      </c>
      <c r="F98" s="199">
        <v>0</v>
      </c>
      <c r="G98" s="70">
        <v>35000</v>
      </c>
      <c r="H98" s="199">
        <v>0</v>
      </c>
      <c r="I98" s="199">
        <v>3000</v>
      </c>
      <c r="J98" s="199">
        <v>5835</v>
      </c>
      <c r="K98" s="70">
        <v>8000</v>
      </c>
      <c r="L98" s="199">
        <v>0</v>
      </c>
      <c r="M98" s="199">
        <v>0</v>
      </c>
      <c r="N98" s="199">
        <v>0</v>
      </c>
      <c r="O98" s="70">
        <v>206075</v>
      </c>
      <c r="P98" s="105"/>
    </row>
    <row r="99" spans="1:16" ht="11.25" customHeight="1" x14ac:dyDescent="0.2">
      <c r="A99" s="41" t="s">
        <v>70</v>
      </c>
      <c r="B99" s="70">
        <v>119200</v>
      </c>
      <c r="C99" s="199">
        <v>309900</v>
      </c>
      <c r="D99" s="70">
        <v>200310</v>
      </c>
      <c r="E99" s="70">
        <v>80000</v>
      </c>
      <c r="F99" s="199">
        <v>28517</v>
      </c>
      <c r="G99" s="70">
        <v>35000</v>
      </c>
      <c r="H99" s="199">
        <v>90000</v>
      </c>
      <c r="I99" s="199">
        <v>0</v>
      </c>
      <c r="J99" s="199">
        <v>101489</v>
      </c>
      <c r="K99" s="70">
        <v>176300</v>
      </c>
      <c r="L99" s="199">
        <v>3899231</v>
      </c>
      <c r="M99" s="199">
        <v>4300</v>
      </c>
      <c r="N99" s="199">
        <v>0</v>
      </c>
      <c r="O99" s="70">
        <v>5044247</v>
      </c>
      <c r="P99" s="105"/>
    </row>
    <row r="100" spans="1:16" ht="11.25" customHeight="1" x14ac:dyDescent="0.2">
      <c r="A100" s="41" t="s">
        <v>71</v>
      </c>
      <c r="B100" s="70">
        <v>94773</v>
      </c>
      <c r="C100" s="199">
        <v>118313</v>
      </c>
      <c r="D100" s="70">
        <v>20940</v>
      </c>
      <c r="E100" s="70">
        <v>26946</v>
      </c>
      <c r="F100" s="199">
        <v>0</v>
      </c>
      <c r="G100" s="70">
        <v>37537</v>
      </c>
      <c r="H100" s="199">
        <v>0</v>
      </c>
      <c r="I100" s="199">
        <v>0</v>
      </c>
      <c r="J100" s="199">
        <v>75570</v>
      </c>
      <c r="K100" s="70">
        <v>35068</v>
      </c>
      <c r="L100" s="199">
        <v>0</v>
      </c>
      <c r="M100" s="199">
        <v>0</v>
      </c>
      <c r="N100" s="199">
        <v>0</v>
      </c>
      <c r="O100" s="70">
        <v>409147</v>
      </c>
      <c r="P100" s="105"/>
    </row>
    <row r="101" spans="1:16" ht="11.25" customHeight="1" x14ac:dyDescent="0.2">
      <c r="A101" s="41" t="s">
        <v>107</v>
      </c>
      <c r="B101" s="70">
        <v>43000</v>
      </c>
      <c r="C101" s="199">
        <v>615000</v>
      </c>
      <c r="D101" s="70">
        <v>887000</v>
      </c>
      <c r="E101" s="70">
        <v>972000</v>
      </c>
      <c r="F101" s="199">
        <v>0</v>
      </c>
      <c r="G101" s="70">
        <v>45000</v>
      </c>
      <c r="H101" s="199">
        <v>30500</v>
      </c>
      <c r="I101" s="199">
        <v>0</v>
      </c>
      <c r="J101" s="199">
        <v>225000</v>
      </c>
      <c r="K101" s="70">
        <v>10000</v>
      </c>
      <c r="L101" s="199">
        <v>0</v>
      </c>
      <c r="M101" s="199">
        <v>7200000</v>
      </c>
      <c r="N101" s="199">
        <v>60000</v>
      </c>
      <c r="O101" s="70">
        <v>10087500</v>
      </c>
      <c r="P101" s="105"/>
    </row>
    <row r="102" spans="1:16" ht="11.25" customHeight="1" x14ac:dyDescent="0.2">
      <c r="A102" s="41" t="s">
        <v>1</v>
      </c>
      <c r="B102" s="70">
        <v>26620</v>
      </c>
      <c r="C102" s="199">
        <v>0</v>
      </c>
      <c r="D102" s="70">
        <v>14300</v>
      </c>
      <c r="E102" s="70">
        <v>185000</v>
      </c>
      <c r="F102" s="199">
        <v>0</v>
      </c>
      <c r="G102" s="70">
        <v>8000</v>
      </c>
      <c r="H102" s="199">
        <v>0</v>
      </c>
      <c r="I102" s="199">
        <v>0</v>
      </c>
      <c r="J102" s="199">
        <v>130000</v>
      </c>
      <c r="K102" s="70">
        <v>36113</v>
      </c>
      <c r="L102" s="199">
        <v>0</v>
      </c>
      <c r="M102" s="199">
        <v>0</v>
      </c>
      <c r="N102" s="199">
        <v>0</v>
      </c>
      <c r="O102" s="70">
        <v>400033</v>
      </c>
      <c r="P102" s="105"/>
    </row>
    <row r="103" spans="1:16" ht="11.25" customHeight="1" x14ac:dyDescent="0.2">
      <c r="A103" s="41" t="s">
        <v>2</v>
      </c>
      <c r="B103" s="70">
        <v>1766500</v>
      </c>
      <c r="C103" s="199">
        <v>824500</v>
      </c>
      <c r="D103" s="70">
        <v>17000</v>
      </c>
      <c r="E103" s="70">
        <v>3305500</v>
      </c>
      <c r="F103" s="199">
        <v>0</v>
      </c>
      <c r="G103" s="70">
        <v>716000</v>
      </c>
      <c r="H103" s="199">
        <v>0</v>
      </c>
      <c r="I103" s="199">
        <v>30000</v>
      </c>
      <c r="J103" s="199">
        <v>48500</v>
      </c>
      <c r="K103" s="70">
        <v>300000</v>
      </c>
      <c r="L103" s="199">
        <v>0</v>
      </c>
      <c r="M103" s="199">
        <v>166000</v>
      </c>
      <c r="N103" s="199">
        <v>460000</v>
      </c>
      <c r="O103" s="70">
        <v>7634000</v>
      </c>
      <c r="P103" s="105"/>
    </row>
    <row r="104" spans="1:16" ht="11.25" customHeight="1" x14ac:dyDescent="0.2">
      <c r="A104" s="41" t="s">
        <v>72</v>
      </c>
      <c r="B104" s="70">
        <v>645902</v>
      </c>
      <c r="C104" s="199">
        <v>174647</v>
      </c>
      <c r="D104" s="70">
        <v>54150</v>
      </c>
      <c r="E104" s="70">
        <v>56019</v>
      </c>
      <c r="F104" s="199">
        <v>0</v>
      </c>
      <c r="G104" s="70">
        <v>2680</v>
      </c>
      <c r="H104" s="199">
        <v>0</v>
      </c>
      <c r="I104" s="199">
        <v>7500</v>
      </c>
      <c r="J104" s="199">
        <v>136488</v>
      </c>
      <c r="K104" s="70">
        <v>156760</v>
      </c>
      <c r="L104" s="199">
        <v>0</v>
      </c>
      <c r="M104" s="199">
        <v>99559</v>
      </c>
      <c r="N104" s="199">
        <v>110620</v>
      </c>
      <c r="O104" s="70">
        <v>1444325</v>
      </c>
      <c r="P104" s="105"/>
    </row>
    <row r="105" spans="1:16" ht="11.25" customHeight="1" x14ac:dyDescent="0.2">
      <c r="A105" s="41" t="s">
        <v>73</v>
      </c>
      <c r="B105" s="199">
        <v>0</v>
      </c>
      <c r="C105" s="199">
        <v>712622</v>
      </c>
      <c r="D105" s="70">
        <v>325000</v>
      </c>
      <c r="E105" s="70">
        <v>104573</v>
      </c>
      <c r="F105" s="199">
        <v>0</v>
      </c>
      <c r="G105" s="70">
        <v>63000</v>
      </c>
      <c r="H105" s="199">
        <v>32000</v>
      </c>
      <c r="I105" s="199">
        <v>0</v>
      </c>
      <c r="J105" s="199">
        <v>168200</v>
      </c>
      <c r="K105" s="70">
        <v>109000</v>
      </c>
      <c r="L105" s="199">
        <v>3830000</v>
      </c>
      <c r="M105" s="199">
        <v>150000</v>
      </c>
      <c r="N105" s="199">
        <v>0</v>
      </c>
      <c r="O105" s="70">
        <v>5494395</v>
      </c>
      <c r="P105" s="105"/>
    </row>
    <row r="106" spans="1:16" ht="11.25" customHeight="1" x14ac:dyDescent="0.2">
      <c r="A106" s="41" t="s">
        <v>108</v>
      </c>
      <c r="B106" s="199">
        <v>63000</v>
      </c>
      <c r="C106" s="199">
        <v>0</v>
      </c>
      <c r="D106" s="70">
        <v>65000</v>
      </c>
      <c r="E106" s="70">
        <v>76000</v>
      </c>
      <c r="F106" s="199">
        <v>0</v>
      </c>
      <c r="G106" s="70">
        <v>37000</v>
      </c>
      <c r="H106" s="199">
        <v>0</v>
      </c>
      <c r="I106" s="199">
        <v>0</v>
      </c>
      <c r="J106" s="199">
        <v>102000</v>
      </c>
      <c r="K106" s="70">
        <v>73000</v>
      </c>
      <c r="L106" s="199">
        <v>0</v>
      </c>
      <c r="M106" s="199">
        <v>80000</v>
      </c>
      <c r="N106" s="199">
        <v>0</v>
      </c>
      <c r="O106" s="70">
        <v>496000</v>
      </c>
      <c r="P106" s="105"/>
    </row>
    <row r="107" spans="1:16" ht="11.25" customHeight="1" x14ac:dyDescent="0.2">
      <c r="A107" s="41" t="s">
        <v>157</v>
      </c>
      <c r="B107" s="199">
        <v>91680</v>
      </c>
      <c r="C107" s="199">
        <v>42000</v>
      </c>
      <c r="D107" s="70">
        <v>6000</v>
      </c>
      <c r="E107" s="70">
        <v>3000</v>
      </c>
      <c r="F107" s="199">
        <v>0</v>
      </c>
      <c r="G107" s="70">
        <v>15000</v>
      </c>
      <c r="H107" s="199">
        <v>0</v>
      </c>
      <c r="I107" s="199">
        <v>0</v>
      </c>
      <c r="J107" s="199">
        <v>106680</v>
      </c>
      <c r="K107" s="70">
        <v>60000</v>
      </c>
      <c r="L107" s="199">
        <v>0</v>
      </c>
      <c r="M107" s="199">
        <v>0</v>
      </c>
      <c r="N107" s="199">
        <v>0</v>
      </c>
      <c r="O107" s="70">
        <v>324360</v>
      </c>
      <c r="P107" s="105"/>
    </row>
    <row r="108" spans="1:16" ht="11.25" customHeight="1" x14ac:dyDescent="0.2">
      <c r="A108" s="41" t="s">
        <v>75</v>
      </c>
      <c r="B108" s="199">
        <v>123317</v>
      </c>
      <c r="C108" s="199">
        <v>602720</v>
      </c>
      <c r="D108" s="70">
        <v>432670</v>
      </c>
      <c r="E108" s="70">
        <v>815500</v>
      </c>
      <c r="F108" s="199">
        <v>0</v>
      </c>
      <c r="G108" s="70">
        <v>350000</v>
      </c>
      <c r="H108" s="199">
        <v>0</v>
      </c>
      <c r="I108" s="199">
        <v>25300</v>
      </c>
      <c r="J108" s="199">
        <v>0</v>
      </c>
      <c r="K108" s="70">
        <v>100000</v>
      </c>
      <c r="L108" s="199">
        <v>972769</v>
      </c>
      <c r="M108" s="199">
        <v>2000000</v>
      </c>
      <c r="N108" s="199">
        <v>0</v>
      </c>
      <c r="O108" s="70">
        <v>5422276</v>
      </c>
      <c r="P108" s="105"/>
    </row>
    <row r="109" spans="1:16" ht="11.25" customHeight="1" x14ac:dyDescent="0.2">
      <c r="A109" s="41" t="s">
        <v>158</v>
      </c>
      <c r="B109" s="199">
        <v>778228</v>
      </c>
      <c r="C109" s="199">
        <v>0</v>
      </c>
      <c r="D109" s="70">
        <v>400391</v>
      </c>
      <c r="E109" s="70">
        <v>240748</v>
      </c>
      <c r="F109" s="199">
        <v>0</v>
      </c>
      <c r="G109" s="70">
        <v>51503</v>
      </c>
      <c r="H109" s="199">
        <v>0</v>
      </c>
      <c r="I109" s="199">
        <v>2475</v>
      </c>
      <c r="J109" s="70">
        <v>51700</v>
      </c>
      <c r="K109" s="70">
        <v>140000</v>
      </c>
      <c r="L109" s="199">
        <v>0</v>
      </c>
      <c r="M109" s="199">
        <v>0</v>
      </c>
      <c r="N109" s="199">
        <v>0</v>
      </c>
      <c r="O109" s="70">
        <v>1665045</v>
      </c>
      <c r="P109" s="105"/>
    </row>
    <row r="110" spans="1:16" ht="11.25" customHeight="1" x14ac:dyDescent="0.2">
      <c r="A110" s="41" t="s">
        <v>159</v>
      </c>
      <c r="B110" s="199">
        <v>490299</v>
      </c>
      <c r="C110" s="70">
        <v>8500</v>
      </c>
      <c r="D110" s="70">
        <v>71387</v>
      </c>
      <c r="E110" s="70">
        <v>135448</v>
      </c>
      <c r="F110" s="199">
        <v>154940</v>
      </c>
      <c r="G110" s="70">
        <v>60918</v>
      </c>
      <c r="H110" s="199">
        <v>3500</v>
      </c>
      <c r="I110" s="199">
        <v>9800</v>
      </c>
      <c r="J110" s="70">
        <v>23000</v>
      </c>
      <c r="K110" s="70">
        <v>25067</v>
      </c>
      <c r="L110" s="199">
        <v>0</v>
      </c>
      <c r="M110" s="199">
        <v>950</v>
      </c>
      <c r="N110" s="199">
        <v>0</v>
      </c>
      <c r="O110" s="70">
        <v>983809</v>
      </c>
      <c r="P110" s="105"/>
    </row>
    <row r="111" spans="1:16" ht="11.25" customHeight="1" x14ac:dyDescent="0.2">
      <c r="A111" s="41" t="s">
        <v>78</v>
      </c>
      <c r="B111" s="199">
        <v>100701</v>
      </c>
      <c r="C111" s="70">
        <v>457938</v>
      </c>
      <c r="D111" s="70">
        <v>52715</v>
      </c>
      <c r="E111" s="70">
        <v>25719</v>
      </c>
      <c r="F111" s="199">
        <v>42457</v>
      </c>
      <c r="G111" s="70">
        <v>117110</v>
      </c>
      <c r="H111" s="199">
        <v>0</v>
      </c>
      <c r="I111" s="199">
        <v>2500</v>
      </c>
      <c r="J111" s="70">
        <v>149152</v>
      </c>
      <c r="K111" s="70">
        <v>28000</v>
      </c>
      <c r="L111" s="199">
        <v>322231</v>
      </c>
      <c r="M111" s="199">
        <v>908937</v>
      </c>
      <c r="N111" s="199">
        <v>0</v>
      </c>
      <c r="O111" s="70">
        <v>2207460</v>
      </c>
      <c r="P111" s="105"/>
    </row>
    <row r="112" spans="1:16" ht="11.25" customHeight="1" x14ac:dyDescent="0.2">
      <c r="A112" s="41" t="s">
        <v>160</v>
      </c>
      <c r="B112" s="199">
        <v>58900</v>
      </c>
      <c r="C112" s="70">
        <v>116739</v>
      </c>
      <c r="D112" s="70">
        <v>46560</v>
      </c>
      <c r="E112" s="70">
        <v>4200</v>
      </c>
      <c r="F112" s="199">
        <v>5000</v>
      </c>
      <c r="G112" s="70">
        <v>86500</v>
      </c>
      <c r="H112" s="199">
        <v>0</v>
      </c>
      <c r="I112" s="199">
        <v>2456</v>
      </c>
      <c r="J112" s="70">
        <v>25000</v>
      </c>
      <c r="K112" s="70">
        <v>65000</v>
      </c>
      <c r="L112" s="199">
        <v>303150</v>
      </c>
      <c r="M112" s="199">
        <v>400000</v>
      </c>
      <c r="N112" s="199">
        <v>61000</v>
      </c>
      <c r="O112" s="70">
        <v>1174505</v>
      </c>
      <c r="P112" s="105"/>
    </row>
    <row r="113" spans="1:16" ht="11.25" customHeight="1" x14ac:dyDescent="0.2">
      <c r="A113" s="41" t="s">
        <v>80</v>
      </c>
      <c r="B113" s="199">
        <v>0</v>
      </c>
      <c r="C113" s="42">
        <v>101130</v>
      </c>
      <c r="D113" s="70">
        <v>760090</v>
      </c>
      <c r="E113" s="70">
        <v>31590</v>
      </c>
      <c r="F113" s="199">
        <v>0</v>
      </c>
      <c r="G113" s="70">
        <v>53940</v>
      </c>
      <c r="H113" s="199">
        <v>0</v>
      </c>
      <c r="I113" s="199">
        <v>3027</v>
      </c>
      <c r="J113" s="70">
        <v>119482</v>
      </c>
      <c r="K113" s="70">
        <v>224610</v>
      </c>
      <c r="L113" s="199">
        <v>0</v>
      </c>
      <c r="M113" s="199">
        <v>178149</v>
      </c>
      <c r="N113" s="199">
        <v>133417</v>
      </c>
      <c r="O113" s="70">
        <v>1605435</v>
      </c>
      <c r="P113" s="105"/>
    </row>
    <row r="114" spans="1:16" ht="11.25" customHeight="1" x14ac:dyDescent="0.2">
      <c r="A114" s="41" t="s">
        <v>81</v>
      </c>
      <c r="B114" s="70">
        <v>145647</v>
      </c>
      <c r="C114" s="70">
        <v>1051409</v>
      </c>
      <c r="D114" s="70">
        <v>574223</v>
      </c>
      <c r="E114" s="70">
        <v>1330000</v>
      </c>
      <c r="F114" s="199">
        <v>0</v>
      </c>
      <c r="G114" s="70">
        <v>251450</v>
      </c>
      <c r="H114" s="70">
        <v>50000</v>
      </c>
      <c r="I114" s="199">
        <v>0</v>
      </c>
      <c r="J114" s="70">
        <v>183050</v>
      </c>
      <c r="K114" s="70">
        <v>301554</v>
      </c>
      <c r="L114" s="199">
        <v>0</v>
      </c>
      <c r="M114" s="199">
        <v>2241558</v>
      </c>
      <c r="N114" s="199">
        <v>0</v>
      </c>
      <c r="O114" s="70">
        <v>6128891</v>
      </c>
      <c r="P114" s="105"/>
    </row>
    <row r="115" spans="1:16" ht="11.25" customHeight="1" x14ac:dyDescent="0.2">
      <c r="A115" s="41" t="s">
        <v>109</v>
      </c>
      <c r="B115" s="70">
        <v>17500</v>
      </c>
      <c r="C115" s="70">
        <v>183674</v>
      </c>
      <c r="D115" s="70">
        <v>15319</v>
      </c>
      <c r="E115" s="70">
        <v>57353</v>
      </c>
      <c r="F115" s="199">
        <v>0</v>
      </c>
      <c r="G115" s="70">
        <v>64675</v>
      </c>
      <c r="H115" s="70">
        <v>88225</v>
      </c>
      <c r="I115" s="199">
        <v>0</v>
      </c>
      <c r="J115" s="70">
        <v>52850</v>
      </c>
      <c r="K115" s="70">
        <v>14000</v>
      </c>
      <c r="L115" s="70">
        <v>1972500</v>
      </c>
      <c r="M115" s="199">
        <v>0</v>
      </c>
      <c r="N115" s="70">
        <v>4383</v>
      </c>
      <c r="O115" s="70">
        <v>2470479</v>
      </c>
      <c r="P115" s="105"/>
    </row>
    <row r="116" spans="1:16" ht="11.25" customHeight="1" x14ac:dyDescent="0.2">
      <c r="A116" s="47" t="s">
        <v>245</v>
      </c>
      <c r="B116" s="71">
        <v>67013664</v>
      </c>
      <c r="C116" s="71">
        <v>87490923</v>
      </c>
      <c r="D116" s="71">
        <v>63098320</v>
      </c>
      <c r="E116" s="71">
        <v>50093207</v>
      </c>
      <c r="F116" s="71">
        <v>11429329</v>
      </c>
      <c r="G116" s="71">
        <v>20185337</v>
      </c>
      <c r="H116" s="71">
        <v>1378929</v>
      </c>
      <c r="I116" s="71">
        <v>2109343</v>
      </c>
      <c r="J116" s="71">
        <v>13886718</v>
      </c>
      <c r="K116" s="71">
        <v>23666556</v>
      </c>
      <c r="L116" s="71">
        <v>151171248</v>
      </c>
      <c r="M116" s="71">
        <v>41071257</v>
      </c>
      <c r="N116" s="71">
        <v>16293507</v>
      </c>
      <c r="O116" s="71">
        <v>548888338</v>
      </c>
      <c r="P116" s="105"/>
    </row>
    <row r="117" spans="1:16" x14ac:dyDescent="0.2">
      <c r="A117" s="96"/>
      <c r="B117" s="96"/>
      <c r="C117" s="96"/>
      <c r="D117" s="96"/>
      <c r="E117" s="96"/>
      <c r="F117" s="96"/>
      <c r="G117" s="96"/>
      <c r="H117" s="96"/>
      <c r="I117" s="96"/>
      <c r="J117" s="107"/>
      <c r="K117" s="96"/>
      <c r="L117" s="96"/>
      <c r="M117" s="96"/>
      <c r="N117" s="96"/>
      <c r="O117" s="96"/>
    </row>
    <row r="118" spans="1:16" x14ac:dyDescent="0.2">
      <c r="A118" s="66"/>
      <c r="B118" s="71"/>
      <c r="C118" s="71"/>
      <c r="D118" s="71"/>
      <c r="E118" s="71"/>
      <c r="F118" s="71"/>
      <c r="G118" s="71"/>
      <c r="H118" s="71"/>
      <c r="I118" s="71"/>
      <c r="J118" s="71"/>
      <c r="K118" s="71"/>
      <c r="L118" s="71"/>
      <c r="M118" s="71"/>
      <c r="N118" s="71"/>
      <c r="O118" s="71"/>
    </row>
    <row r="119" spans="1:16" x14ac:dyDescent="0.2">
      <c r="A119" s="51" t="s">
        <v>110</v>
      </c>
    </row>
    <row r="120" spans="1:16" ht="24" customHeight="1" x14ac:dyDescent="0.2">
      <c r="A120" s="337" t="s">
        <v>429</v>
      </c>
      <c r="B120" s="326"/>
      <c r="C120" s="326"/>
      <c r="D120" s="326"/>
      <c r="E120" s="326"/>
      <c r="F120" s="326"/>
      <c r="G120" s="326"/>
      <c r="H120" s="326"/>
      <c r="I120" s="326"/>
      <c r="J120" s="326"/>
      <c r="K120" s="326"/>
      <c r="L120" s="326"/>
      <c r="M120" s="326"/>
      <c r="N120" s="326"/>
      <c r="O120" s="326"/>
    </row>
    <row r="121" spans="1:16" x14ac:dyDescent="0.2">
      <c r="A121" s="337" t="s">
        <v>194</v>
      </c>
      <c r="B121" s="326"/>
      <c r="C121" s="326"/>
      <c r="D121" s="326"/>
      <c r="E121" s="326"/>
      <c r="F121" s="326"/>
      <c r="G121" s="326"/>
      <c r="H121" s="326"/>
      <c r="I121" s="326"/>
      <c r="J121" s="326"/>
      <c r="K121" s="326"/>
      <c r="L121" s="326"/>
      <c r="M121" s="326"/>
      <c r="N121" s="326"/>
      <c r="O121" s="326"/>
    </row>
    <row r="122" spans="1:16" x14ac:dyDescent="0.2">
      <c r="A122" s="325" t="s">
        <v>246</v>
      </c>
      <c r="B122" s="326"/>
      <c r="C122" s="326"/>
      <c r="D122" s="326"/>
      <c r="E122" s="326"/>
      <c r="F122" s="326"/>
      <c r="G122" s="326"/>
      <c r="H122" s="326"/>
      <c r="I122" s="326"/>
      <c r="J122" s="326"/>
      <c r="K122" s="326"/>
      <c r="L122" s="326"/>
      <c r="M122" s="326"/>
      <c r="N122" s="326"/>
      <c r="O122" s="326"/>
    </row>
    <row r="123" spans="1:16" x14ac:dyDescent="0.2">
      <c r="A123" s="325" t="s">
        <v>347</v>
      </c>
      <c r="B123" s="326"/>
      <c r="C123" s="326"/>
      <c r="D123" s="326"/>
      <c r="E123" s="326"/>
      <c r="F123" s="326"/>
      <c r="G123" s="326"/>
      <c r="H123" s="326"/>
      <c r="I123" s="326"/>
      <c r="J123" s="326"/>
      <c r="K123" s="326"/>
      <c r="L123" s="326"/>
      <c r="M123" s="326"/>
      <c r="N123" s="326"/>
      <c r="O123" s="326"/>
    </row>
    <row r="124" spans="1:16" x14ac:dyDescent="0.2">
      <c r="A124" s="325" t="s">
        <v>305</v>
      </c>
      <c r="B124" s="326"/>
      <c r="C124" s="326"/>
      <c r="D124" s="326"/>
      <c r="E124" s="326"/>
      <c r="F124" s="326"/>
      <c r="G124" s="326"/>
      <c r="H124" s="326"/>
      <c r="I124" s="326"/>
      <c r="J124" s="326"/>
      <c r="K124" s="326"/>
      <c r="L124" s="326"/>
      <c r="M124" s="326"/>
      <c r="N124" s="326"/>
      <c r="O124" s="326"/>
    </row>
    <row r="125" spans="1:16" ht="12.75" customHeight="1" x14ac:dyDescent="0.2">
      <c r="A125" s="250" t="s">
        <v>428</v>
      </c>
      <c r="B125" s="39"/>
      <c r="C125" s="39"/>
      <c r="D125" s="39"/>
      <c r="E125" s="39"/>
      <c r="F125" s="39"/>
      <c r="G125" s="39"/>
      <c r="H125" s="39"/>
      <c r="I125" s="39"/>
      <c r="J125" s="39"/>
      <c r="K125" s="39"/>
      <c r="L125" s="39"/>
      <c r="M125" s="39"/>
      <c r="N125" s="39"/>
      <c r="O125" s="39"/>
    </row>
    <row r="126" spans="1:16" x14ac:dyDescent="0.2">
      <c r="K126" s="69"/>
    </row>
    <row r="127" spans="1:16" x14ac:dyDescent="0.2">
      <c r="B127" s="52"/>
      <c r="C127" s="52"/>
      <c r="D127" s="52"/>
      <c r="E127" s="52"/>
      <c r="F127" s="52"/>
      <c r="G127" s="52"/>
      <c r="H127" s="52"/>
      <c r="I127" s="52"/>
      <c r="J127" s="52"/>
      <c r="K127" s="52"/>
      <c r="L127" s="52"/>
      <c r="M127" s="52"/>
      <c r="N127" s="52"/>
      <c r="O127" s="52"/>
    </row>
    <row r="129" spans="15:15" x14ac:dyDescent="0.2">
      <c r="O129" s="52"/>
    </row>
  </sheetData>
  <mergeCells count="9">
    <mergeCell ref="A124:O124"/>
    <mergeCell ref="A123:O123"/>
    <mergeCell ref="A122:O122"/>
    <mergeCell ref="A1:O1"/>
    <mergeCell ref="A3:A4"/>
    <mergeCell ref="B3:N3"/>
    <mergeCell ref="O3:O4"/>
    <mergeCell ref="A121:O121"/>
    <mergeCell ref="A120:O120"/>
  </mergeCells>
  <conditionalFormatting sqref="B9">
    <cfRule type="cellIs" dxfId="63" priority="14" operator="equal">
      <formula>0</formula>
    </cfRule>
  </conditionalFormatting>
  <conditionalFormatting sqref="F6">
    <cfRule type="cellIs" dxfId="62" priority="13" operator="equal">
      <formula>0</formula>
    </cfRule>
  </conditionalFormatting>
  <conditionalFormatting sqref="L8:L114">
    <cfRule type="cellIs" dxfId="61" priority="3" operator="equal">
      <formula>0</formula>
    </cfRule>
  </conditionalFormatting>
  <conditionalFormatting sqref="B105:B113">
    <cfRule type="cellIs" dxfId="60" priority="11" operator="equal">
      <formula>0</formula>
    </cfRule>
  </conditionalFormatting>
  <conditionalFormatting sqref="C21:C109">
    <cfRule type="cellIs" dxfId="59" priority="10" operator="equal">
      <formula>0</formula>
    </cfRule>
  </conditionalFormatting>
  <conditionalFormatting sqref="F9:F115">
    <cfRule type="cellIs" dxfId="58" priority="9" operator="equal">
      <formula>0</formula>
    </cfRule>
  </conditionalFormatting>
  <conditionalFormatting sqref="H7:H113">
    <cfRule type="cellIs" dxfId="57" priority="8" operator="equal">
      <formula>0</formula>
    </cfRule>
  </conditionalFormatting>
  <conditionalFormatting sqref="I8:I115">
    <cfRule type="cellIs" dxfId="56" priority="7" operator="equal">
      <formula>0</formula>
    </cfRule>
  </conditionalFormatting>
  <conditionalFormatting sqref="J13:J108">
    <cfRule type="cellIs" dxfId="55" priority="6" operator="equal">
      <formula>0</formula>
    </cfRule>
  </conditionalFormatting>
  <conditionalFormatting sqref="K8:K96">
    <cfRule type="cellIs" dxfId="54" priority="5" operator="equal">
      <formula>0</formula>
    </cfRule>
  </conditionalFormatting>
  <conditionalFormatting sqref="L6">
    <cfRule type="cellIs" dxfId="53" priority="4" operator="equal">
      <formula>0</formula>
    </cfRule>
  </conditionalFormatting>
  <conditionalFormatting sqref="M10:M115">
    <cfRule type="cellIs" dxfId="52" priority="2" operator="equal">
      <formula>0</formula>
    </cfRule>
  </conditionalFormatting>
  <conditionalFormatting sqref="N8:N114">
    <cfRule type="cellIs" dxfId="51" priority="1" operator="equal">
      <formula>0</formula>
    </cfRule>
  </conditionalFormatting>
  <pageMargins left="0.75" right="0.75" top="1" bottom="1" header="0.5" footer="0.5"/>
  <pageSetup paperSize="9" scale="46" orientation="landscape" horizontalDpi="300" r:id="rId1"/>
  <headerFooter alignWithMargins="0"/>
  <rowBreaks count="1" manualBreakCount="1">
    <brk id="66" max="1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7.42578125" style="59" customWidth="1"/>
    <col min="2" max="6" width="9.7109375" style="59" customWidth="1"/>
    <col min="7" max="7" width="9.7109375" style="43" customWidth="1"/>
    <col min="8" max="11" width="9.7109375" style="59" customWidth="1"/>
    <col min="12" max="16384" width="9.140625" style="59"/>
  </cols>
  <sheetData>
    <row r="1" spans="1:11" ht="44.25" customHeight="1" x14ac:dyDescent="0.2">
      <c r="A1" s="352" t="s">
        <v>414</v>
      </c>
      <c r="B1" s="352"/>
      <c r="C1" s="352"/>
      <c r="D1" s="352"/>
      <c r="E1" s="352"/>
      <c r="F1" s="352"/>
      <c r="G1" s="326"/>
      <c r="H1" s="326"/>
      <c r="I1" s="326"/>
      <c r="J1" s="326"/>
      <c r="K1" s="336"/>
    </row>
    <row r="2" spans="1:11" x14ac:dyDescent="0.2">
      <c r="A2" s="60"/>
      <c r="B2" s="60"/>
      <c r="C2" s="60"/>
      <c r="D2" s="60"/>
      <c r="E2" s="60"/>
      <c r="F2" s="60"/>
    </row>
    <row r="3" spans="1:11" ht="27.75" customHeight="1" x14ac:dyDescent="0.2">
      <c r="A3" s="28" t="s">
        <v>3</v>
      </c>
      <c r="B3" s="111">
        <v>2011</v>
      </c>
      <c r="C3" s="111">
        <v>2012</v>
      </c>
      <c r="D3" s="111">
        <v>2013</v>
      </c>
      <c r="E3" s="111">
        <v>2014</v>
      </c>
      <c r="F3" s="111">
        <v>2015</v>
      </c>
      <c r="G3" s="18">
        <v>2016</v>
      </c>
      <c r="H3" s="18">
        <v>2017</v>
      </c>
      <c r="I3" s="18">
        <v>2018</v>
      </c>
      <c r="J3" s="18">
        <v>2019</v>
      </c>
      <c r="K3" s="18">
        <v>2020</v>
      </c>
    </row>
    <row r="4" spans="1:11" ht="9" customHeight="1" x14ac:dyDescent="0.2">
      <c r="A4" s="26"/>
      <c r="B4" s="26"/>
      <c r="C4" s="26"/>
      <c r="D4" s="26"/>
      <c r="E4" s="26"/>
      <c r="F4" s="26"/>
    </row>
    <row r="5" spans="1:11" ht="11.25" customHeight="1" x14ac:dyDescent="0.2">
      <c r="A5" s="61" t="s">
        <v>83</v>
      </c>
      <c r="B5" s="46">
        <v>20.949492621352345</v>
      </c>
      <c r="C5" s="46">
        <v>20.906165005041515</v>
      </c>
      <c r="D5" s="46">
        <v>20.876950863291114</v>
      </c>
      <c r="E5" s="46">
        <v>20.990535730865648</v>
      </c>
      <c r="F5" s="46">
        <v>21.162081418606586</v>
      </c>
      <c r="G5" s="46">
        <v>21.25976854902768</v>
      </c>
      <c r="H5" s="46">
        <v>21.644301206323604</v>
      </c>
      <c r="I5" s="46">
        <v>21.880829360034365</v>
      </c>
      <c r="J5" s="46">
        <v>22.394057579071873</v>
      </c>
      <c r="K5" s="46">
        <v>22.263447379691922</v>
      </c>
    </row>
    <row r="6" spans="1:11" ht="11.25" customHeight="1" x14ac:dyDescent="0.2">
      <c r="A6" s="61" t="s">
        <v>4</v>
      </c>
      <c r="B6" s="46">
        <v>26.494208328413006</v>
      </c>
      <c r="C6" s="46">
        <v>26.607512399521124</v>
      </c>
      <c r="D6" s="46">
        <v>26.817651512727817</v>
      </c>
      <c r="E6" s="46">
        <v>26.895402765607301</v>
      </c>
      <c r="F6" s="46">
        <v>27.168726836478932</v>
      </c>
      <c r="G6" s="46">
        <v>27.187656094240726</v>
      </c>
      <c r="H6" s="46">
        <v>27.297851331916629</v>
      </c>
      <c r="I6" s="46">
        <v>27.621882299751338</v>
      </c>
      <c r="J6" s="46">
        <v>27.88891659529256</v>
      </c>
      <c r="K6" s="46">
        <v>28.025646333358754</v>
      </c>
    </row>
    <row r="7" spans="1:11" ht="11.25" customHeight="1" x14ac:dyDescent="0.2">
      <c r="A7" s="61" t="s">
        <v>5</v>
      </c>
      <c r="B7" s="46">
        <v>13.116001913792353</v>
      </c>
      <c r="C7" s="46">
        <v>13.09846715187552</v>
      </c>
      <c r="D7" s="46">
        <v>13.455675902158051</v>
      </c>
      <c r="E7" s="46">
        <v>13.467090834598608</v>
      </c>
      <c r="F7" s="46">
        <v>13.49414872807886</v>
      </c>
      <c r="G7" s="46">
        <v>13.508632818732563</v>
      </c>
      <c r="H7" s="46">
        <v>13.522820773437878</v>
      </c>
      <c r="I7" s="46">
        <v>13.551743504827199</v>
      </c>
      <c r="J7" s="46">
        <v>14.6279050501211</v>
      </c>
      <c r="K7" s="46">
        <v>14.605911090349956</v>
      </c>
    </row>
    <row r="8" spans="1:11" ht="11.25" customHeight="1" x14ac:dyDescent="0.2">
      <c r="A8" s="61" t="s">
        <v>6</v>
      </c>
      <c r="B8" s="46">
        <v>17.79598138369283</v>
      </c>
      <c r="C8" s="46">
        <v>17.788418957303573</v>
      </c>
      <c r="D8" s="46">
        <v>18.063306658344665</v>
      </c>
      <c r="E8" s="46">
        <v>18.127322136588408</v>
      </c>
      <c r="F8" s="46">
        <v>18.193581560680073</v>
      </c>
      <c r="G8" s="46">
        <v>18.225158444001522</v>
      </c>
      <c r="H8" s="46">
        <v>18.254183302678211</v>
      </c>
      <c r="I8" s="46">
        <v>18.327977028320479</v>
      </c>
      <c r="J8" s="46">
        <v>18.651500495043869</v>
      </c>
      <c r="K8" s="46">
        <v>18.805590297300089</v>
      </c>
    </row>
    <row r="9" spans="1:11" ht="11.25" customHeight="1" x14ac:dyDescent="0.2">
      <c r="A9" s="61" t="s">
        <v>84</v>
      </c>
      <c r="B9" s="46">
        <v>32.706259539227105</v>
      </c>
      <c r="C9" s="46">
        <v>32.540803306676253</v>
      </c>
      <c r="D9" s="46">
        <v>32.487227783159327</v>
      </c>
      <c r="E9" s="46">
        <v>32.420346932564762</v>
      </c>
      <c r="F9" s="46">
        <v>33.720422805779179</v>
      </c>
      <c r="G9" s="46">
        <v>33.694832327416876</v>
      </c>
      <c r="H9" s="46">
        <v>33.608413778363555</v>
      </c>
      <c r="I9" s="46">
        <v>33.684422146313693</v>
      </c>
      <c r="J9" s="46">
        <v>33.721918942746967</v>
      </c>
      <c r="K9" s="46">
        <v>33.769434510804132</v>
      </c>
    </row>
    <row r="10" spans="1:11" ht="11.25" customHeight="1" x14ac:dyDescent="0.2">
      <c r="A10" s="61" t="s">
        <v>7</v>
      </c>
      <c r="B10" s="46">
        <v>66.934064329856781</v>
      </c>
      <c r="C10" s="46">
        <v>66.883075626438455</v>
      </c>
      <c r="D10" s="46">
        <v>66.84082478902441</v>
      </c>
      <c r="E10" s="46">
        <v>66.897171111291243</v>
      </c>
      <c r="F10" s="46">
        <v>67.116750280064295</v>
      </c>
      <c r="G10" s="46">
        <v>67.214965123652505</v>
      </c>
      <c r="H10" s="46">
        <v>68.678010898293465</v>
      </c>
      <c r="I10" s="46">
        <v>69.07692307692308</v>
      </c>
      <c r="J10" s="46">
        <v>69.791744623077307</v>
      </c>
      <c r="K10" s="46">
        <v>69.965508656032668</v>
      </c>
    </row>
    <row r="11" spans="1:11" ht="11.25" customHeight="1" x14ac:dyDescent="0.2">
      <c r="A11" s="61" t="s">
        <v>8</v>
      </c>
      <c r="B11" s="46">
        <v>21.034113765657882</v>
      </c>
      <c r="C11" s="46">
        <v>20.930878680987675</v>
      </c>
      <c r="D11" s="46">
        <v>20.948224939647289</v>
      </c>
      <c r="E11" s="46">
        <v>20.940924274704752</v>
      </c>
      <c r="F11" s="46">
        <v>21.119024055526964</v>
      </c>
      <c r="G11" s="46">
        <v>21.235146288556162</v>
      </c>
      <c r="H11" s="46">
        <v>21.218623695680886</v>
      </c>
      <c r="I11" s="46">
        <v>21.228998453873906</v>
      </c>
      <c r="J11" s="46">
        <v>21.505659341762662</v>
      </c>
      <c r="K11" s="46">
        <v>21.546473886102095</v>
      </c>
    </row>
    <row r="12" spans="1:11" ht="11.25" customHeight="1" x14ac:dyDescent="0.2">
      <c r="A12" s="61" t="s">
        <v>9</v>
      </c>
      <c r="B12" s="46">
        <v>21.808894426087427</v>
      </c>
      <c r="C12" s="46">
        <v>21.824850970918387</v>
      </c>
      <c r="D12" s="46">
        <v>21.761928370498907</v>
      </c>
      <c r="E12" s="46">
        <v>21.713018324156916</v>
      </c>
      <c r="F12" s="46">
        <v>21.911136887213441</v>
      </c>
      <c r="G12" s="46">
        <v>21.910849363018002</v>
      </c>
      <c r="H12" s="46">
        <v>21.885118613530093</v>
      </c>
      <c r="I12" s="46">
        <v>22.739029527949445</v>
      </c>
      <c r="J12" s="46">
        <v>23.30991458536058</v>
      </c>
      <c r="K12" s="46">
        <v>23.43852363221265</v>
      </c>
    </row>
    <row r="13" spans="1:11" ht="11.25" customHeight="1" x14ac:dyDescent="0.2">
      <c r="A13" s="61" t="s">
        <v>10</v>
      </c>
      <c r="B13" s="46">
        <v>17.522459386610329</v>
      </c>
      <c r="C13" s="46">
        <v>17.551355768950117</v>
      </c>
      <c r="D13" s="46">
        <v>17.44417852428818</v>
      </c>
      <c r="E13" s="46">
        <v>17.396739523513329</v>
      </c>
      <c r="F13" s="46">
        <v>17.503078109764083</v>
      </c>
      <c r="G13" s="46">
        <v>17.559556139582419</v>
      </c>
      <c r="H13" s="46">
        <v>17.558787029331466</v>
      </c>
      <c r="I13" s="46">
        <v>17.592434393376436</v>
      </c>
      <c r="J13" s="46">
        <v>17.863408837727441</v>
      </c>
      <c r="K13" s="46">
        <v>17.833212236243124</v>
      </c>
    </row>
    <row r="14" spans="1:11" ht="11.25" customHeight="1" x14ac:dyDescent="0.2">
      <c r="A14" s="61" t="s">
        <v>91</v>
      </c>
      <c r="B14" s="46">
        <v>5.7600160303633938</v>
      </c>
      <c r="C14" s="46">
        <v>5.7496470256024095</v>
      </c>
      <c r="D14" s="46">
        <v>5.7630087097952787</v>
      </c>
      <c r="E14" s="46">
        <v>5.7823874570548162</v>
      </c>
      <c r="F14" s="46">
        <v>5.9385913956824297</v>
      </c>
      <c r="G14" s="46">
        <v>5.9566690845095547</v>
      </c>
      <c r="H14" s="46">
        <v>5.9540494924762877</v>
      </c>
      <c r="I14" s="46">
        <v>5.9633237004531026</v>
      </c>
      <c r="J14" s="46">
        <v>6.0408600869617013</v>
      </c>
      <c r="K14" s="46">
        <v>6.0433798117030149</v>
      </c>
    </row>
    <row r="15" spans="1:11" ht="11.25" customHeight="1" x14ac:dyDescent="0.2">
      <c r="A15" s="61" t="s">
        <v>28</v>
      </c>
      <c r="B15" s="46">
        <v>8.8902854534487545</v>
      </c>
      <c r="C15" s="46">
        <v>8.904628994874809</v>
      </c>
      <c r="D15" s="46">
        <v>9.0853725205414619</v>
      </c>
      <c r="E15" s="46">
        <v>9.1394100121140696</v>
      </c>
      <c r="F15" s="46">
        <v>9.1691302062803839</v>
      </c>
      <c r="G15" s="46">
        <v>9.2041248670793738</v>
      </c>
      <c r="H15" s="46">
        <v>9.2644391012353875</v>
      </c>
      <c r="I15" s="46">
        <v>9.3094387096236684</v>
      </c>
      <c r="J15" s="46">
        <v>9.4689547053090966</v>
      </c>
      <c r="K15" s="46">
        <v>9.4383214514984619</v>
      </c>
    </row>
    <row r="16" spans="1:11" ht="11.25" customHeight="1" x14ac:dyDescent="0.2">
      <c r="A16" s="61" t="s">
        <v>29</v>
      </c>
      <c r="B16" s="46">
        <v>5.8013068406882988</v>
      </c>
      <c r="C16" s="46">
        <v>5.8195831995062832</v>
      </c>
      <c r="D16" s="46">
        <v>5.8433461757942684</v>
      </c>
      <c r="E16" s="46">
        <v>5.8905105575822869</v>
      </c>
      <c r="F16" s="46">
        <v>5.944133492940475</v>
      </c>
      <c r="G16" s="46">
        <v>5.9925881230160654</v>
      </c>
      <c r="H16" s="46">
        <v>6.0319934565167266</v>
      </c>
      <c r="I16" s="46">
        <v>6.0728459996636017</v>
      </c>
      <c r="J16" s="46">
        <v>6.2630361293236669</v>
      </c>
      <c r="K16" s="46">
        <v>6.2216573246584854</v>
      </c>
    </row>
    <row r="17" spans="1:11" ht="11.25" customHeight="1" x14ac:dyDescent="0.2">
      <c r="A17" s="61" t="s">
        <v>30</v>
      </c>
      <c r="B17" s="46">
        <v>11.267371786332756</v>
      </c>
      <c r="C17" s="46">
        <v>11.270254281100268</v>
      </c>
      <c r="D17" s="46">
        <v>11.266471309073472</v>
      </c>
      <c r="E17" s="46">
        <v>11.281498079385404</v>
      </c>
      <c r="F17" s="46">
        <v>11.717830567909681</v>
      </c>
      <c r="G17" s="46">
        <v>11.736526497264073</v>
      </c>
      <c r="H17" s="46">
        <v>11.785048789011048</v>
      </c>
      <c r="I17" s="46">
        <v>11.837215318121558</v>
      </c>
      <c r="J17" s="46">
        <v>11.909807132361314</v>
      </c>
      <c r="K17" s="46">
        <v>11.873496548480738</v>
      </c>
    </row>
    <row r="18" spans="1:11" ht="11.25" customHeight="1" x14ac:dyDescent="0.2">
      <c r="A18" s="41" t="s">
        <v>11</v>
      </c>
      <c r="B18" s="46">
        <v>15.744597445103322</v>
      </c>
      <c r="C18" s="46">
        <v>15.765001277234694</v>
      </c>
      <c r="D18" s="46">
        <v>16.128576672535758</v>
      </c>
      <c r="E18" s="46">
        <v>16.112208392338079</v>
      </c>
      <c r="F18" s="46">
        <v>16.094415009120127</v>
      </c>
      <c r="G18" s="46">
        <v>16.076361991286728</v>
      </c>
      <c r="H18" s="46">
        <v>16.446343261848849</v>
      </c>
      <c r="I18" s="46">
        <v>16.428528985776357</v>
      </c>
      <c r="J18" s="46">
        <v>16.560377698848615</v>
      </c>
      <c r="K18" s="46">
        <v>16.631657858240565</v>
      </c>
    </row>
    <row r="19" spans="1:11" ht="11.25" customHeight="1" x14ac:dyDescent="0.2">
      <c r="A19" s="61" t="s">
        <v>12</v>
      </c>
      <c r="B19" s="46">
        <v>11.328017057055611</v>
      </c>
      <c r="C19" s="46">
        <v>11.203852958521722</v>
      </c>
      <c r="D19" s="46">
        <v>11.10566046637808</v>
      </c>
      <c r="E19" s="46">
        <v>11.032398293963254</v>
      </c>
      <c r="F19" s="46">
        <v>10.978498886466191</v>
      </c>
      <c r="G19" s="46">
        <v>10.918598920373173</v>
      </c>
      <c r="H19" s="46">
        <v>10.908352594291806</v>
      </c>
      <c r="I19" s="46">
        <v>10.941882626380012</v>
      </c>
      <c r="J19" s="46">
        <v>11.054223338870919</v>
      </c>
      <c r="K19" s="46">
        <v>11.090551436160501</v>
      </c>
    </row>
    <row r="20" spans="1:11" ht="11.25" customHeight="1" x14ac:dyDescent="0.2">
      <c r="A20" s="61" t="s">
        <v>13</v>
      </c>
      <c r="B20" s="46">
        <v>10.262097884326225</v>
      </c>
      <c r="C20" s="46">
        <v>10.23146393836049</v>
      </c>
      <c r="D20" s="46">
        <v>10.168741500156921</v>
      </c>
      <c r="E20" s="46">
        <v>10.133862946861415</v>
      </c>
      <c r="F20" s="46">
        <v>10.136822016664755</v>
      </c>
      <c r="G20" s="46">
        <v>10.126472825011199</v>
      </c>
      <c r="H20" s="46">
        <v>10.149644594089038</v>
      </c>
      <c r="I20" s="46">
        <v>10.133217131474103</v>
      </c>
      <c r="J20" s="46">
        <v>10.229907932085512</v>
      </c>
      <c r="K20" s="46">
        <v>10.225730798224307</v>
      </c>
    </row>
    <row r="21" spans="1:11" ht="11.25" customHeight="1" x14ac:dyDescent="0.2">
      <c r="A21" s="61" t="s">
        <v>85</v>
      </c>
      <c r="B21" s="46">
        <v>41.192997652207609</v>
      </c>
      <c r="C21" s="46">
        <v>41.625801739289223</v>
      </c>
      <c r="D21" s="46">
        <v>42.140083154383881</v>
      </c>
      <c r="E21" s="46">
        <v>42.250114521300965</v>
      </c>
      <c r="F21" s="46">
        <v>42.716908123546077</v>
      </c>
      <c r="G21" s="46">
        <v>43.087571471561844</v>
      </c>
      <c r="H21" s="46">
        <v>44.080046376811595</v>
      </c>
      <c r="I21" s="46">
        <v>44.213266629609045</v>
      </c>
      <c r="J21" s="46">
        <v>44.643405051449953</v>
      </c>
      <c r="K21" s="46">
        <v>44.728133273975494</v>
      </c>
    </row>
    <row r="22" spans="1:11" ht="11.25" customHeight="1" x14ac:dyDescent="0.2">
      <c r="A22" s="61" t="s">
        <v>123</v>
      </c>
      <c r="B22" s="46">
        <v>16.85407255450091</v>
      </c>
      <c r="C22" s="46">
        <v>16.909705496810275</v>
      </c>
      <c r="D22" s="46">
        <v>16.824394230023543</v>
      </c>
      <c r="E22" s="46">
        <v>16.820725097494876</v>
      </c>
      <c r="F22" s="46">
        <v>17.107564064702704</v>
      </c>
      <c r="G22" s="46">
        <v>17.421598040558553</v>
      </c>
      <c r="H22" s="46">
        <v>17.494151226482668</v>
      </c>
      <c r="I22" s="46">
        <v>17.504074037396808</v>
      </c>
      <c r="J22" s="46">
        <v>17.541099239396324</v>
      </c>
      <c r="K22" s="46">
        <v>17.687019387059376</v>
      </c>
    </row>
    <row r="23" spans="1:11" ht="11.25" customHeight="1" x14ac:dyDescent="0.2">
      <c r="A23" s="61" t="s">
        <v>86</v>
      </c>
      <c r="B23" s="46">
        <v>57.940493883380597</v>
      </c>
      <c r="C23" s="46">
        <v>57.728036165052551</v>
      </c>
      <c r="D23" s="46">
        <v>57.391419878129796</v>
      </c>
      <c r="E23" s="46">
        <v>57.224111636730875</v>
      </c>
      <c r="F23" s="46">
        <v>57.091610147384898</v>
      </c>
      <c r="G23" s="46">
        <v>57.085919077209063</v>
      </c>
      <c r="H23" s="46">
        <v>56.753921505341637</v>
      </c>
      <c r="I23" s="46">
        <v>56.519737555797519</v>
      </c>
      <c r="J23" s="46">
        <v>56.73986729522592</v>
      </c>
      <c r="K23" s="46">
        <v>57.074991308285021</v>
      </c>
    </row>
    <row r="24" spans="1:11" ht="11.25" customHeight="1" x14ac:dyDescent="0.2">
      <c r="A24" s="61" t="s">
        <v>125</v>
      </c>
      <c r="B24" s="46">
        <v>24.232341052343109</v>
      </c>
      <c r="C24" s="46">
        <v>24.411288360319134</v>
      </c>
      <c r="D24" s="46">
        <v>25.248759950227555</v>
      </c>
      <c r="E24" s="46">
        <v>25.305364142856536</v>
      </c>
      <c r="F24" s="46">
        <v>25.250016987734856</v>
      </c>
      <c r="G24" s="46">
        <v>25.090923669695346</v>
      </c>
      <c r="H24" s="46">
        <v>25.07023593542467</v>
      </c>
      <c r="I24" s="46">
        <v>25.024290537305852</v>
      </c>
      <c r="J24" s="46">
        <v>24.9982741914691</v>
      </c>
      <c r="K24" s="46">
        <v>24.966192643785096</v>
      </c>
    </row>
    <row r="25" spans="1:11" ht="11.25" customHeight="1" x14ac:dyDescent="0.2">
      <c r="A25" s="61" t="s">
        <v>14</v>
      </c>
      <c r="B25" s="46">
        <v>20.880244279918017</v>
      </c>
      <c r="C25" s="46">
        <v>20.858704594065923</v>
      </c>
      <c r="D25" s="46">
        <v>20.848849350540867</v>
      </c>
      <c r="E25" s="46">
        <v>20.845154767257803</v>
      </c>
      <c r="F25" s="46">
        <v>20.723423057940717</v>
      </c>
      <c r="G25" s="46">
        <v>20.667348711116379</v>
      </c>
      <c r="H25" s="46">
        <v>20.647448786503375</v>
      </c>
      <c r="I25" s="46">
        <v>20.543468181736678</v>
      </c>
      <c r="J25" s="46">
        <v>20.488205149166415</v>
      </c>
      <c r="K25" s="46">
        <v>20.373596447551595</v>
      </c>
    </row>
    <row r="26" spans="1:11" ht="11.25" customHeight="1" x14ac:dyDescent="0.2">
      <c r="A26" s="61" t="s">
        <v>15</v>
      </c>
      <c r="B26" s="46">
        <v>11.621788224449821</v>
      </c>
      <c r="C26" s="46">
        <v>12.176855094453593</v>
      </c>
      <c r="D26" s="46">
        <v>12.12810302101388</v>
      </c>
      <c r="E26" s="46">
        <v>12.028598421617168</v>
      </c>
      <c r="F26" s="46">
        <v>11.934328947275688</v>
      </c>
      <c r="G26" s="46">
        <v>11.892003876567832</v>
      </c>
      <c r="H26" s="46">
        <v>11.856117626465954</v>
      </c>
      <c r="I26" s="46">
        <v>11.80199330917201</v>
      </c>
      <c r="J26" s="46">
        <v>11.853793760019041</v>
      </c>
      <c r="K26" s="46">
        <v>11.841277167072249</v>
      </c>
    </row>
    <row r="27" spans="1:11" ht="11.25" customHeight="1" x14ac:dyDescent="0.2">
      <c r="A27" s="61" t="s">
        <v>16</v>
      </c>
      <c r="B27" s="46">
        <v>40.38391262536063</v>
      </c>
      <c r="C27" s="46">
        <v>40.211737078497983</v>
      </c>
      <c r="D27" s="46">
        <v>40.103389079002717</v>
      </c>
      <c r="E27" s="46">
        <v>40.097918632276546</v>
      </c>
      <c r="F27" s="46">
        <v>40.197572633658417</v>
      </c>
      <c r="G27" s="46">
        <v>40.101052202376231</v>
      </c>
      <c r="H27" s="46">
        <v>40.713053518065742</v>
      </c>
      <c r="I27" s="46">
        <v>40.496233829109293</v>
      </c>
      <c r="J27" s="46">
        <v>40.186297512904737</v>
      </c>
      <c r="K27" s="46">
        <v>40.078379372207301</v>
      </c>
    </row>
    <row r="28" spans="1:11" ht="11.25" customHeight="1" x14ac:dyDescent="0.2">
      <c r="A28" s="41" t="s">
        <v>17</v>
      </c>
      <c r="B28" s="46">
        <v>29.878590032006016</v>
      </c>
      <c r="C28" s="46">
        <v>30.003577435078817</v>
      </c>
      <c r="D28" s="46">
        <v>30.005929600250866</v>
      </c>
      <c r="E28" s="46">
        <v>29.895987332154601</v>
      </c>
      <c r="F28" s="46">
        <v>29.721032345508196</v>
      </c>
      <c r="G28" s="46">
        <v>29.719103333005606</v>
      </c>
      <c r="H28" s="46">
        <v>29.644831709756147</v>
      </c>
      <c r="I28" s="46">
        <v>29.572630569663787</v>
      </c>
      <c r="J28" s="46">
        <v>29.159794888898155</v>
      </c>
      <c r="K28" s="46">
        <v>29.220704348915906</v>
      </c>
    </row>
    <row r="29" spans="1:11" ht="11.25" customHeight="1" x14ac:dyDescent="0.2">
      <c r="A29" s="61" t="s">
        <v>87</v>
      </c>
      <c r="B29" s="46">
        <v>22.029526997771747</v>
      </c>
      <c r="C29" s="46">
        <v>21.891050665323426</v>
      </c>
      <c r="D29" s="46">
        <v>21.776170346015345</v>
      </c>
      <c r="E29" s="46">
        <v>21.76411807656201</v>
      </c>
      <c r="F29" s="46">
        <v>21.751639301537658</v>
      </c>
      <c r="G29" s="46">
        <v>21.614639553313374</v>
      </c>
      <c r="H29" s="46">
        <v>21.454457672908813</v>
      </c>
      <c r="I29" s="46">
        <v>21.6513281954579</v>
      </c>
      <c r="J29" s="46">
        <v>23.246821011113621</v>
      </c>
      <c r="K29" s="46">
        <v>23.191556511937698</v>
      </c>
    </row>
    <row r="30" spans="1:11" ht="11.25" customHeight="1" x14ac:dyDescent="0.2">
      <c r="A30" s="61" t="s">
        <v>88</v>
      </c>
      <c r="B30" s="46">
        <v>11.543577959413208</v>
      </c>
      <c r="C30" s="46">
        <v>11.465944666996888</v>
      </c>
      <c r="D30" s="46">
        <v>11.352172360433281</v>
      </c>
      <c r="E30" s="46">
        <v>11.28289591904289</v>
      </c>
      <c r="F30" s="46">
        <v>11.248215649484731</v>
      </c>
      <c r="G30" s="46">
        <v>11.26775514805351</v>
      </c>
      <c r="H30" s="46">
        <v>11.220847015239539</v>
      </c>
      <c r="I30" s="46">
        <v>11.183998956615708</v>
      </c>
      <c r="J30" s="46">
        <v>11.142516569806542</v>
      </c>
      <c r="K30" s="46">
        <v>11.157679624727137</v>
      </c>
    </row>
    <row r="31" spans="1:11" ht="11.25" customHeight="1" x14ac:dyDescent="0.2">
      <c r="A31" s="61" t="s">
        <v>89</v>
      </c>
      <c r="B31" s="46">
        <v>20.241891416433916</v>
      </c>
      <c r="C31" s="46">
        <v>20.828287365356875</v>
      </c>
      <c r="D31" s="46">
        <v>20.974616373767681</v>
      </c>
      <c r="E31" s="46">
        <v>20.908049308622189</v>
      </c>
      <c r="F31" s="46">
        <v>20.886574615472934</v>
      </c>
      <c r="G31" s="46">
        <v>20.841137974297244</v>
      </c>
      <c r="H31" s="46">
        <v>20.742761734906843</v>
      </c>
      <c r="I31" s="46">
        <v>20.617324616545133</v>
      </c>
      <c r="J31" s="46">
        <v>20.585131795033426</v>
      </c>
      <c r="K31" s="46">
        <v>20.72367234468938</v>
      </c>
    </row>
    <row r="32" spans="1:11" ht="11.25" customHeight="1" x14ac:dyDescent="0.2">
      <c r="A32" s="61" t="s">
        <v>18</v>
      </c>
      <c r="B32" s="46">
        <v>28.090399880069079</v>
      </c>
      <c r="C32" s="46">
        <v>28.184557570664985</v>
      </c>
      <c r="D32" s="46">
        <v>28.417912011173183</v>
      </c>
      <c r="E32" s="46">
        <v>28.39615440527994</v>
      </c>
      <c r="F32" s="46">
        <v>28.95151416464093</v>
      </c>
      <c r="G32" s="46">
        <v>28.965439262704272</v>
      </c>
      <c r="H32" s="46">
        <v>29.229121690165979</v>
      </c>
      <c r="I32" s="46">
        <v>29.659422689275775</v>
      </c>
      <c r="J32" s="46">
        <v>30.034573680901484</v>
      </c>
      <c r="K32" s="46">
        <v>30.023364106451524</v>
      </c>
    </row>
    <row r="33" spans="1:11" ht="11.25" customHeight="1" x14ac:dyDescent="0.2">
      <c r="A33" s="61" t="s">
        <v>19</v>
      </c>
      <c r="B33" s="46">
        <v>22.596188984599323</v>
      </c>
      <c r="C33" s="46">
        <v>22.679625009987305</v>
      </c>
      <c r="D33" s="46">
        <v>22.669714681022786</v>
      </c>
      <c r="E33" s="46">
        <v>22.686515632280827</v>
      </c>
      <c r="F33" s="46">
        <v>22.894368297579671</v>
      </c>
      <c r="G33" s="46">
        <v>23.01299886791271</v>
      </c>
      <c r="H33" s="46">
        <v>23.217587028058755</v>
      </c>
      <c r="I33" s="46">
        <v>23.749729139183927</v>
      </c>
      <c r="J33" s="46">
        <v>23.906655410801068</v>
      </c>
      <c r="K33" s="46">
        <v>23.70942398899388</v>
      </c>
    </row>
    <row r="34" spans="1:11" ht="11.25" customHeight="1" x14ac:dyDescent="0.2">
      <c r="A34" s="61" t="s">
        <v>20</v>
      </c>
      <c r="B34" s="46">
        <v>24.529628547985592</v>
      </c>
      <c r="C34" s="46">
        <v>24.614249243174619</v>
      </c>
      <c r="D34" s="46">
        <v>24.754787665296764</v>
      </c>
      <c r="E34" s="46">
        <v>24.832891618638957</v>
      </c>
      <c r="F34" s="46">
        <v>24.919127158202574</v>
      </c>
      <c r="G34" s="46">
        <v>24.973246869911851</v>
      </c>
      <c r="H34" s="46">
        <v>25.006351169064747</v>
      </c>
      <c r="I34" s="46">
        <v>24.99932572905546</v>
      </c>
      <c r="J34" s="46">
        <v>25.003737004776621</v>
      </c>
      <c r="K34" s="46">
        <v>24.997766759835386</v>
      </c>
    </row>
    <row r="35" spans="1:11" ht="11.25" customHeight="1" x14ac:dyDescent="0.2">
      <c r="A35" s="61" t="s">
        <v>21</v>
      </c>
      <c r="B35" s="46">
        <v>18.320550397959309</v>
      </c>
      <c r="C35" s="46">
        <v>18.337237388886521</v>
      </c>
      <c r="D35" s="46">
        <v>18.200691707358292</v>
      </c>
      <c r="E35" s="46">
        <v>18.118862584250799</v>
      </c>
      <c r="F35" s="46">
        <v>18.054985240866667</v>
      </c>
      <c r="G35" s="46">
        <v>18.01472622340933</v>
      </c>
      <c r="H35" s="46">
        <v>18.078553778124594</v>
      </c>
      <c r="I35" s="46">
        <v>18.026037142253422</v>
      </c>
      <c r="J35" s="46">
        <v>18.024556008122733</v>
      </c>
      <c r="K35" s="46">
        <v>18.034399534919228</v>
      </c>
    </row>
    <row r="36" spans="1:11" ht="11.25" customHeight="1" x14ac:dyDescent="0.2">
      <c r="A36" s="61" t="s">
        <v>90</v>
      </c>
      <c r="B36" s="46">
        <v>35.456169891458238</v>
      </c>
      <c r="C36" s="46">
        <v>35.883215381499575</v>
      </c>
      <c r="D36" s="46">
        <v>37.101445813284194</v>
      </c>
      <c r="E36" s="46">
        <v>37.962650407893861</v>
      </c>
      <c r="F36" s="46">
        <v>38.985102995398726</v>
      </c>
      <c r="G36" s="46">
        <v>39.121600030578705</v>
      </c>
      <c r="H36" s="46">
        <v>39.235352859659244</v>
      </c>
      <c r="I36" s="46">
        <v>39.324067421515103</v>
      </c>
      <c r="J36" s="46">
        <v>40.048124224665273</v>
      </c>
      <c r="K36" s="46">
        <v>40.011247785410127</v>
      </c>
    </row>
    <row r="37" spans="1:11" ht="11.25" customHeight="1" x14ac:dyDescent="0.2">
      <c r="A37" s="41" t="s">
        <v>22</v>
      </c>
      <c r="B37" s="46">
        <v>30.710819979841077</v>
      </c>
      <c r="C37" s="46">
        <v>30.771747422358906</v>
      </c>
      <c r="D37" s="46">
        <v>30.92853700928978</v>
      </c>
      <c r="E37" s="46">
        <v>30.870375810554222</v>
      </c>
      <c r="F37" s="46">
        <v>30.83303596133846</v>
      </c>
      <c r="G37" s="46">
        <v>30.935310476208709</v>
      </c>
      <c r="H37" s="46">
        <v>30.96682759247652</v>
      </c>
      <c r="I37" s="46">
        <v>30.896480854513374</v>
      </c>
      <c r="J37" s="46">
        <v>31.38491286691859</v>
      </c>
      <c r="K37" s="46">
        <v>31.278454146786501</v>
      </c>
    </row>
    <row r="38" spans="1:11" ht="11.25" customHeight="1" x14ac:dyDescent="0.2">
      <c r="A38" s="61" t="s">
        <v>23</v>
      </c>
      <c r="B38" s="46">
        <v>20.703917174702273</v>
      </c>
      <c r="C38" s="46">
        <v>20.640092871706322</v>
      </c>
      <c r="D38" s="46">
        <v>20.641502439024389</v>
      </c>
      <c r="E38" s="46">
        <v>20.623224549439843</v>
      </c>
      <c r="F38" s="46">
        <v>20.885068138523909</v>
      </c>
      <c r="G38" s="46">
        <v>21.010063288651285</v>
      </c>
      <c r="H38" s="46">
        <v>21.161879120226477</v>
      </c>
      <c r="I38" s="46">
        <v>21.277082773514863</v>
      </c>
      <c r="J38" s="46">
        <v>21.457832894249165</v>
      </c>
      <c r="K38" s="46">
        <v>21.310326303223238</v>
      </c>
    </row>
    <row r="39" spans="1:11" ht="11.25" customHeight="1" x14ac:dyDescent="0.2">
      <c r="A39" s="61" t="s">
        <v>24</v>
      </c>
      <c r="B39" s="46">
        <v>106.64453548145669</v>
      </c>
      <c r="C39" s="46">
        <v>106.51214747774189</v>
      </c>
      <c r="D39" s="46">
        <v>105.94014335169925</v>
      </c>
      <c r="E39" s="46">
        <v>105.94336717790813</v>
      </c>
      <c r="F39" s="46">
        <v>106.69158969943645</v>
      </c>
      <c r="G39" s="46">
        <v>107.39286380734441</v>
      </c>
      <c r="H39" s="46">
        <v>107.18968356663922</v>
      </c>
      <c r="I39" s="46">
        <v>106.47160662122687</v>
      </c>
      <c r="J39" s="46">
        <v>106.26499259445697</v>
      </c>
      <c r="K39" s="46">
        <v>106.43499844865032</v>
      </c>
    </row>
    <row r="40" spans="1:11" ht="11.25" customHeight="1" x14ac:dyDescent="0.2">
      <c r="A40" s="61" t="s">
        <v>25</v>
      </c>
      <c r="B40" s="46">
        <v>19.349077558140714</v>
      </c>
      <c r="C40" s="46">
        <v>19.295794718384588</v>
      </c>
      <c r="D40" s="46">
        <v>19.226691602692689</v>
      </c>
      <c r="E40" s="46">
        <v>19.192615526663086</v>
      </c>
      <c r="F40" s="46">
        <v>19.356863335340158</v>
      </c>
      <c r="G40" s="46">
        <v>19.324965314126292</v>
      </c>
      <c r="H40" s="46">
        <v>19.256484610124826</v>
      </c>
      <c r="I40" s="46">
        <v>19.21218398474263</v>
      </c>
      <c r="J40" s="46">
        <v>19.363150680819984</v>
      </c>
      <c r="K40" s="46">
        <v>19.517410727791617</v>
      </c>
    </row>
    <row r="41" spans="1:11" ht="11.25" customHeight="1" x14ac:dyDescent="0.2">
      <c r="A41" s="61" t="s">
        <v>26</v>
      </c>
      <c r="B41" s="46">
        <v>131.48535493739732</v>
      </c>
      <c r="C41" s="46">
        <v>131.79832505322923</v>
      </c>
      <c r="D41" s="46">
        <v>132.39216357258962</v>
      </c>
      <c r="E41" s="46">
        <v>133.14300461675222</v>
      </c>
      <c r="F41" s="46">
        <v>134.19041289837904</v>
      </c>
      <c r="G41" s="46">
        <v>135.01354729926157</v>
      </c>
      <c r="H41" s="46">
        <v>136.00995724242958</v>
      </c>
      <c r="I41" s="46">
        <v>136.83144279779617</v>
      </c>
      <c r="J41" s="46">
        <v>138.53346855983773</v>
      </c>
      <c r="K41" s="46">
        <v>137.28851838713493</v>
      </c>
    </row>
    <row r="42" spans="1:11" ht="11.25" customHeight="1" x14ac:dyDescent="0.2">
      <c r="A42" s="41" t="s">
        <v>27</v>
      </c>
      <c r="B42" s="46">
        <v>17.625011076868546</v>
      </c>
      <c r="C42" s="46">
        <v>17.669465243940049</v>
      </c>
      <c r="D42" s="46">
        <v>17.676137541587277</v>
      </c>
      <c r="E42" s="46">
        <v>17.706408739617011</v>
      </c>
      <c r="F42" s="46">
        <v>17.753371735372635</v>
      </c>
      <c r="G42" s="46">
        <v>17.780143356730079</v>
      </c>
      <c r="H42" s="46">
        <v>17.753899342721144</v>
      </c>
      <c r="I42" s="46">
        <v>17.722517373257421</v>
      </c>
      <c r="J42" s="46">
        <v>17.870334291679331</v>
      </c>
      <c r="K42" s="46">
        <v>17.833191620547858</v>
      </c>
    </row>
    <row r="43" spans="1:11" ht="11.25" customHeight="1" x14ac:dyDescent="0.2">
      <c r="A43" s="61" t="s">
        <v>31</v>
      </c>
      <c r="B43" s="46">
        <v>23.321378329952172</v>
      </c>
      <c r="C43" s="46">
        <v>23.256083042259064</v>
      </c>
      <c r="D43" s="46">
        <v>23.15152702411503</v>
      </c>
      <c r="E43" s="46">
        <v>23.112249737208792</v>
      </c>
      <c r="F43" s="46">
        <v>23.195991756372411</v>
      </c>
      <c r="G43" s="46">
        <v>23.509126441274184</v>
      </c>
      <c r="H43" s="46">
        <v>23.390619151552862</v>
      </c>
      <c r="I43" s="46">
        <v>23.232286753026038</v>
      </c>
      <c r="J43" s="46">
        <v>23.183595594399531</v>
      </c>
      <c r="K43" s="46">
        <v>23.246653236131039</v>
      </c>
    </row>
    <row r="44" spans="1:11" ht="11.25" customHeight="1" x14ac:dyDescent="0.2">
      <c r="A44" s="61" t="s">
        <v>32</v>
      </c>
      <c r="B44" s="46">
        <v>40.364588177972671</v>
      </c>
      <c r="C44" s="46">
        <v>39.880358852328982</v>
      </c>
      <c r="D44" s="46">
        <v>39.232440373686927</v>
      </c>
      <c r="E44" s="46">
        <v>38.652519457934808</v>
      </c>
      <c r="F44" s="46">
        <v>38.430832436048881</v>
      </c>
      <c r="G44" s="46">
        <v>37.879327266123482</v>
      </c>
      <c r="H44" s="46">
        <v>38.194967496077112</v>
      </c>
      <c r="I44" s="46">
        <v>38.840399386724663</v>
      </c>
      <c r="J44" s="46">
        <v>38.39609856416579</v>
      </c>
      <c r="K44" s="46">
        <v>38.804801577992855</v>
      </c>
    </row>
    <row r="45" spans="1:11" ht="11.25" customHeight="1" x14ac:dyDescent="0.2">
      <c r="A45" s="61" t="s">
        <v>33</v>
      </c>
      <c r="B45" s="46">
        <v>52.749722612731091</v>
      </c>
      <c r="C45" s="46">
        <v>52.714376733041988</v>
      </c>
      <c r="D45" s="46">
        <v>53.611997704128427</v>
      </c>
      <c r="E45" s="46">
        <v>53.778107356734097</v>
      </c>
      <c r="F45" s="46">
        <v>53.842690779801998</v>
      </c>
      <c r="G45" s="46">
        <v>53.663386766812678</v>
      </c>
      <c r="H45" s="46">
        <v>53.722244769517623</v>
      </c>
      <c r="I45" s="46">
        <v>53.568681495903682</v>
      </c>
      <c r="J45" s="46">
        <v>53.575982657009504</v>
      </c>
      <c r="K45" s="46">
        <v>53.450856783294554</v>
      </c>
    </row>
    <row r="46" spans="1:11" ht="11.25" customHeight="1" x14ac:dyDescent="0.2">
      <c r="A46" s="61" t="s">
        <v>34</v>
      </c>
      <c r="B46" s="46">
        <v>44.236155611450734</v>
      </c>
      <c r="C46" s="46">
        <v>44.17340593750086</v>
      </c>
      <c r="D46" s="46">
        <v>43.961874166235603</v>
      </c>
      <c r="E46" s="46">
        <v>44.16375489059164</v>
      </c>
      <c r="F46" s="46">
        <v>44.246819819479178</v>
      </c>
      <c r="G46" s="46">
        <v>44.589893659981158</v>
      </c>
      <c r="H46" s="46">
        <v>44.416389336579947</v>
      </c>
      <c r="I46" s="46">
        <v>44.066012887571631</v>
      </c>
      <c r="J46" s="46">
        <v>44.298294384466431</v>
      </c>
      <c r="K46" s="46">
        <v>44.482719676528326</v>
      </c>
    </row>
    <row r="47" spans="1:11" ht="11.25" customHeight="1" x14ac:dyDescent="0.2">
      <c r="A47" s="61" t="s">
        <v>35</v>
      </c>
      <c r="B47" s="46">
        <v>19.74718332217245</v>
      </c>
      <c r="C47" s="46">
        <v>19.916384482703887</v>
      </c>
      <c r="D47" s="46">
        <v>19.738173756844187</v>
      </c>
      <c r="E47" s="46">
        <v>20.52212975554529</v>
      </c>
      <c r="F47" s="46">
        <v>20.634193844978405</v>
      </c>
      <c r="G47" s="46">
        <v>20.67475838134812</v>
      </c>
      <c r="H47" s="46">
        <v>20.864494892894879</v>
      </c>
      <c r="I47" s="46">
        <v>21.427901413407735</v>
      </c>
      <c r="J47" s="46">
        <v>21.333254840298324</v>
      </c>
      <c r="K47" s="46">
        <v>21.408521386046534</v>
      </c>
    </row>
    <row r="48" spans="1:11" ht="11.25" customHeight="1" x14ac:dyDescent="0.2">
      <c r="A48" s="61" t="s">
        <v>36</v>
      </c>
      <c r="B48" s="46">
        <v>37.596125241985511</v>
      </c>
      <c r="C48" s="46">
        <v>37.9566902330453</v>
      </c>
      <c r="D48" s="46">
        <v>38.242485765657776</v>
      </c>
      <c r="E48" s="46">
        <v>38.897005239052852</v>
      </c>
      <c r="F48" s="46">
        <v>40.417585132828179</v>
      </c>
      <c r="G48" s="46">
        <v>40.667065548292896</v>
      </c>
      <c r="H48" s="46">
        <v>41.010038941896276</v>
      </c>
      <c r="I48" s="46">
        <v>41.144074937927918</v>
      </c>
      <c r="J48" s="46">
        <v>41.747514018409653</v>
      </c>
      <c r="K48" s="46">
        <v>41.845189138520155</v>
      </c>
    </row>
    <row r="49" spans="1:11" ht="11.25" customHeight="1" x14ac:dyDescent="0.2">
      <c r="A49" s="61" t="s">
        <v>37</v>
      </c>
      <c r="B49" s="46">
        <v>35.133492902795247</v>
      </c>
      <c r="C49" s="46">
        <v>34.871627744304725</v>
      </c>
      <c r="D49" s="46">
        <v>34.740892888742827</v>
      </c>
      <c r="E49" s="46">
        <v>36.476242724630005</v>
      </c>
      <c r="F49" s="46">
        <v>36.437933824200663</v>
      </c>
      <c r="G49" s="46">
        <v>36.670389727868937</v>
      </c>
      <c r="H49" s="46">
        <v>37.005486478182625</v>
      </c>
      <c r="I49" s="46">
        <v>37.581564401869421</v>
      </c>
      <c r="J49" s="46">
        <v>41.55044682879852</v>
      </c>
      <c r="K49" s="46">
        <v>41.677061421626256</v>
      </c>
    </row>
    <row r="50" spans="1:11" ht="11.25" customHeight="1" x14ac:dyDescent="0.2">
      <c r="A50" s="61" t="s">
        <v>92</v>
      </c>
      <c r="B50" s="46">
        <v>17.72541699592081</v>
      </c>
      <c r="C50" s="46">
        <v>18.373458947906897</v>
      </c>
      <c r="D50" s="46">
        <v>18.933150307687079</v>
      </c>
      <c r="E50" s="46">
        <v>20.104029378588571</v>
      </c>
      <c r="F50" s="46">
        <v>20.598591818285989</v>
      </c>
      <c r="G50" s="46">
        <v>20.842835680272977</v>
      </c>
      <c r="H50" s="46">
        <v>21.038965005302227</v>
      </c>
      <c r="I50" s="46">
        <v>21.085499246516196</v>
      </c>
      <c r="J50" s="46">
        <v>22.028620992403646</v>
      </c>
      <c r="K50" s="46">
        <v>22.03535017119292</v>
      </c>
    </row>
    <row r="51" spans="1:11" ht="11.25" customHeight="1" x14ac:dyDescent="0.2">
      <c r="A51" s="61" t="s">
        <v>251</v>
      </c>
      <c r="B51" s="231" t="s">
        <v>267</v>
      </c>
      <c r="C51" s="231" t="s">
        <v>267</v>
      </c>
      <c r="D51" s="231" t="s">
        <v>267</v>
      </c>
      <c r="E51" s="231" t="s">
        <v>267</v>
      </c>
      <c r="F51" s="231" t="s">
        <v>267</v>
      </c>
      <c r="G51" s="231" t="s">
        <v>267</v>
      </c>
      <c r="H51" s="231" t="s">
        <v>267</v>
      </c>
      <c r="I51" s="231" t="s">
        <v>267</v>
      </c>
      <c r="J51" s="46">
        <v>27.346617433327001</v>
      </c>
      <c r="K51" s="46">
        <v>27.450091501920252</v>
      </c>
    </row>
    <row r="52" spans="1:11" ht="11.25" customHeight="1" x14ac:dyDescent="0.2">
      <c r="A52" s="61" t="s">
        <v>93</v>
      </c>
      <c r="B52" s="46">
        <v>19.256709075787871</v>
      </c>
      <c r="C52" s="46">
        <v>19.164943219024341</v>
      </c>
      <c r="D52" s="46">
        <v>19.602981409424988</v>
      </c>
      <c r="E52" s="46">
        <v>20.215111947344749</v>
      </c>
      <c r="F52" s="46">
        <v>20.191650210986349</v>
      </c>
      <c r="G52" s="46">
        <v>20.097284813554474</v>
      </c>
      <c r="H52" s="46">
        <v>19.990408551020614</v>
      </c>
      <c r="I52" s="46">
        <v>19.883470158429649</v>
      </c>
      <c r="J52" s="46">
        <v>20.034339631504952</v>
      </c>
      <c r="K52" s="46">
        <v>19.930548276725361</v>
      </c>
    </row>
    <row r="53" spans="1:11" ht="11.25" customHeight="1" x14ac:dyDescent="0.2">
      <c r="A53" s="61" t="s">
        <v>38</v>
      </c>
      <c r="B53" s="46">
        <v>12.061686096104635</v>
      </c>
      <c r="C53" s="46">
        <v>12.08737649681937</v>
      </c>
      <c r="D53" s="46">
        <v>12.135874696037764</v>
      </c>
      <c r="E53" s="46">
        <v>12.192030235098006</v>
      </c>
      <c r="F53" s="46">
        <v>12.274758026013108</v>
      </c>
      <c r="G53" s="46">
        <v>12.352498398462524</v>
      </c>
      <c r="H53" s="46">
        <v>12.409592206880411</v>
      </c>
      <c r="I53" s="46">
        <v>12.454953830796107</v>
      </c>
      <c r="J53" s="46">
        <v>12.619179712192764</v>
      </c>
      <c r="K53" s="46">
        <v>12.61064538184845</v>
      </c>
    </row>
    <row r="54" spans="1:11" ht="11.25" customHeight="1" x14ac:dyDescent="0.2">
      <c r="A54" s="61" t="s">
        <v>39</v>
      </c>
      <c r="B54" s="46">
        <v>15.757083908039398</v>
      </c>
      <c r="C54" s="46">
        <v>15.647292174614812</v>
      </c>
      <c r="D54" s="46">
        <v>15.589875079949964</v>
      </c>
      <c r="E54" s="46">
        <v>15.571454415938309</v>
      </c>
      <c r="F54" s="46">
        <v>15.583038669344573</v>
      </c>
      <c r="G54" s="46">
        <v>15.860270345517254</v>
      </c>
      <c r="H54" s="46">
        <v>15.816863100634633</v>
      </c>
      <c r="I54" s="46">
        <v>15.751884790754367</v>
      </c>
      <c r="J54" s="46">
        <v>15.721011962423123</v>
      </c>
      <c r="K54" s="46">
        <v>15.671936758893281</v>
      </c>
    </row>
    <row r="55" spans="1:11" ht="11.25" customHeight="1" x14ac:dyDescent="0.2">
      <c r="A55" s="41" t="s">
        <v>40</v>
      </c>
      <c r="B55" s="46">
        <v>15.761437125748502</v>
      </c>
      <c r="C55" s="46">
        <v>15.747752962194111</v>
      </c>
      <c r="D55" s="46">
        <v>15.722464855253653</v>
      </c>
      <c r="E55" s="46">
        <v>15.720848644987955</v>
      </c>
      <c r="F55" s="46">
        <v>15.927288275831431</v>
      </c>
      <c r="G55" s="46">
        <v>16.017286007887574</v>
      </c>
      <c r="H55" s="46">
        <v>17.175605919624264</v>
      </c>
      <c r="I55" s="46">
        <v>17.100404751138708</v>
      </c>
      <c r="J55" s="46">
        <v>17.09653944328976</v>
      </c>
      <c r="K55" s="46">
        <v>17.167523818486799</v>
      </c>
    </row>
    <row r="56" spans="1:11" ht="11.25" customHeight="1" x14ac:dyDescent="0.2">
      <c r="A56" s="61" t="s">
        <v>94</v>
      </c>
      <c r="B56" s="46">
        <v>19.897009599574261</v>
      </c>
      <c r="C56" s="46">
        <v>19.736258381676578</v>
      </c>
      <c r="D56" s="46">
        <v>19.539436189700794</v>
      </c>
      <c r="E56" s="46">
        <v>19.404550997583669</v>
      </c>
      <c r="F56" s="46">
        <v>19.370040676923402</v>
      </c>
      <c r="G56" s="46">
        <v>19.477611465643353</v>
      </c>
      <c r="H56" s="46">
        <v>19.565864644840456</v>
      </c>
      <c r="I56" s="46">
        <v>19.760293382230373</v>
      </c>
      <c r="J56" s="46">
        <v>20.227841063904155</v>
      </c>
      <c r="K56" s="46">
        <v>19.989512420003646</v>
      </c>
    </row>
    <row r="57" spans="1:11" ht="11.25" customHeight="1" x14ac:dyDescent="0.2">
      <c r="A57" s="61" t="s">
        <v>95</v>
      </c>
      <c r="B57" s="46">
        <v>31.093811577994355</v>
      </c>
      <c r="C57" s="46">
        <v>30.94574570232216</v>
      </c>
      <c r="D57" s="46">
        <v>30.721977975966169</v>
      </c>
      <c r="E57" s="46">
        <v>30.721831537810473</v>
      </c>
      <c r="F57" s="46">
        <v>31.051577952031931</v>
      </c>
      <c r="G57" s="46">
        <v>30.891808595232032</v>
      </c>
      <c r="H57" s="46">
        <v>30.804715113446729</v>
      </c>
      <c r="I57" s="46">
        <v>30.745042764000136</v>
      </c>
      <c r="J57" s="46">
        <v>31.113919611337035</v>
      </c>
      <c r="K57" s="46">
        <v>30.497198160921865</v>
      </c>
    </row>
    <row r="58" spans="1:11" ht="11.25" customHeight="1" x14ac:dyDescent="0.2">
      <c r="A58" s="61" t="s">
        <v>41</v>
      </c>
      <c r="B58" s="46">
        <v>11.832175550622335</v>
      </c>
      <c r="C58" s="46">
        <v>11.828081997512772</v>
      </c>
      <c r="D58" s="46">
        <v>12.076932683121765</v>
      </c>
      <c r="E58" s="46">
        <v>12.108498110939648</v>
      </c>
      <c r="F58" s="46">
        <v>12.208353731249607</v>
      </c>
      <c r="G58" s="46">
        <v>12.237694088632761</v>
      </c>
      <c r="H58" s="46">
        <v>12.279760232570618</v>
      </c>
      <c r="I58" s="46">
        <v>12.334959225910325</v>
      </c>
      <c r="J58" s="46">
        <v>12.432323477549769</v>
      </c>
      <c r="K58" s="46">
        <v>12.458629840550342</v>
      </c>
    </row>
    <row r="59" spans="1:11" ht="11.25" customHeight="1" x14ac:dyDescent="0.2">
      <c r="A59" s="41" t="s">
        <v>96</v>
      </c>
      <c r="B59" s="46">
        <v>22.018374040514473</v>
      </c>
      <c r="C59" s="46">
        <v>21.969456057386974</v>
      </c>
      <c r="D59" s="46">
        <v>21.783337486125898</v>
      </c>
      <c r="E59" s="46">
        <v>21.626212254948811</v>
      </c>
      <c r="F59" s="46">
        <v>21.701453682456506</v>
      </c>
      <c r="G59" s="46">
        <v>21.552232666470257</v>
      </c>
      <c r="H59" s="46">
        <v>21.697828669482575</v>
      </c>
      <c r="I59" s="46">
        <v>21.865337347068408</v>
      </c>
      <c r="J59" s="46">
        <v>22.410779559241256</v>
      </c>
      <c r="K59" s="46">
        <v>22.309435849004196</v>
      </c>
    </row>
    <row r="60" spans="1:11" ht="11.25" customHeight="1" x14ac:dyDescent="0.2">
      <c r="A60" s="61" t="s">
        <v>42</v>
      </c>
      <c r="B60" s="46">
        <v>28.694011897691929</v>
      </c>
      <c r="C60" s="46">
        <v>28.606333070751568</v>
      </c>
      <c r="D60" s="46">
        <v>28.641799738877172</v>
      </c>
      <c r="E60" s="46">
        <v>28.710425643297224</v>
      </c>
      <c r="F60" s="46">
        <v>28.838664195939412</v>
      </c>
      <c r="G60" s="46">
        <v>29.053556476913919</v>
      </c>
      <c r="H60" s="46">
        <v>29.120387456206426</v>
      </c>
      <c r="I60" s="46">
        <v>29.216381975771707</v>
      </c>
      <c r="J60" s="46">
        <v>29.393526805064738</v>
      </c>
      <c r="K60" s="46">
        <v>29.463993620675556</v>
      </c>
    </row>
    <row r="61" spans="1:11" ht="11.25" customHeight="1" x14ac:dyDescent="0.2">
      <c r="A61" s="61" t="s">
        <v>43</v>
      </c>
      <c r="B61" s="46">
        <v>9.7138756158091635</v>
      </c>
      <c r="C61" s="46">
        <v>9.7134258701952909</v>
      </c>
      <c r="D61" s="46">
        <v>9.704439695447439</v>
      </c>
      <c r="E61" s="46">
        <v>9.7300778105715047</v>
      </c>
      <c r="F61" s="46">
        <v>10.033410500972312</v>
      </c>
      <c r="G61" s="46">
        <v>10.040197559235338</v>
      </c>
      <c r="H61" s="46">
        <v>10.030201808037161</v>
      </c>
      <c r="I61" s="46">
        <v>9.9924053199627636</v>
      </c>
      <c r="J61" s="46">
        <v>10.140585974581349</v>
      </c>
      <c r="K61" s="46">
        <v>10.147319493502781</v>
      </c>
    </row>
    <row r="62" spans="1:11" ht="11.25" customHeight="1" x14ac:dyDescent="0.2">
      <c r="A62" s="61" t="s">
        <v>44</v>
      </c>
      <c r="B62" s="46">
        <v>15.791465045892483</v>
      </c>
      <c r="C62" s="46">
        <v>15.801884593205157</v>
      </c>
      <c r="D62" s="46">
        <v>15.764945602290945</v>
      </c>
      <c r="E62" s="46">
        <v>15.761955743712413</v>
      </c>
      <c r="F62" s="46">
        <v>16.309140393260144</v>
      </c>
      <c r="G62" s="46">
        <v>16.952125186580862</v>
      </c>
      <c r="H62" s="46">
        <v>16.96426713028999</v>
      </c>
      <c r="I62" s="46">
        <v>16.94642343890462</v>
      </c>
      <c r="J62" s="46">
        <v>16.988191985715421</v>
      </c>
      <c r="K62" s="46">
        <v>16.985906881477177</v>
      </c>
    </row>
    <row r="63" spans="1:11" ht="11.25" customHeight="1" x14ac:dyDescent="0.2">
      <c r="A63" s="61" t="s">
        <v>45</v>
      </c>
      <c r="B63" s="46">
        <v>32.420943310352833</v>
      </c>
      <c r="C63" s="46">
        <v>32.222223571484953</v>
      </c>
      <c r="D63" s="46">
        <v>32.211757378218948</v>
      </c>
      <c r="E63" s="46">
        <v>32.718504790820553</v>
      </c>
      <c r="F63" s="46">
        <v>32.816815666240956</v>
      </c>
      <c r="G63" s="46">
        <v>32.738456779452839</v>
      </c>
      <c r="H63" s="46">
        <v>32.76449038931397</v>
      </c>
      <c r="I63" s="46">
        <v>32.798136957334137</v>
      </c>
      <c r="J63" s="46">
        <v>32.912399638836618</v>
      </c>
      <c r="K63" s="46">
        <v>32.846095733932849</v>
      </c>
    </row>
    <row r="64" spans="1:11" ht="11.25" customHeight="1" x14ac:dyDescent="0.2">
      <c r="A64" s="61" t="s">
        <v>46</v>
      </c>
      <c r="B64" s="46">
        <v>24.6952716202074</v>
      </c>
      <c r="C64" s="46">
        <v>24.626012038345699</v>
      </c>
      <c r="D64" s="46">
        <v>24.502646310889862</v>
      </c>
      <c r="E64" s="46">
        <v>24.624210852212308</v>
      </c>
      <c r="F64" s="46">
        <v>24.775761990189334</v>
      </c>
      <c r="G64" s="46">
        <v>24.816994553489774</v>
      </c>
      <c r="H64" s="46">
        <v>24.845088081686406</v>
      </c>
      <c r="I64" s="46">
        <v>24.889428051199335</v>
      </c>
      <c r="J64" s="46">
        <v>25.074998403707049</v>
      </c>
      <c r="K64" s="46">
        <v>25.221432667385372</v>
      </c>
    </row>
    <row r="65" spans="1:11" ht="11.25" customHeight="1" x14ac:dyDescent="0.2">
      <c r="A65" s="61" t="s">
        <v>47</v>
      </c>
      <c r="B65" s="46">
        <v>25.338988694562925</v>
      </c>
      <c r="C65" s="46">
        <v>25.386353045835804</v>
      </c>
      <c r="D65" s="46">
        <v>25.407071766987823</v>
      </c>
      <c r="E65" s="46">
        <v>25.431601171278221</v>
      </c>
      <c r="F65" s="46">
        <v>25.700012736960538</v>
      </c>
      <c r="G65" s="46">
        <v>25.651141233241695</v>
      </c>
      <c r="H65" s="46">
        <v>25.575817431856471</v>
      </c>
      <c r="I65" s="46">
        <v>25.867995845875662</v>
      </c>
      <c r="J65" s="46">
        <v>25.638361460891375</v>
      </c>
      <c r="K65" s="46">
        <v>25.676999717428387</v>
      </c>
    </row>
    <row r="66" spans="1:11" ht="11.25" customHeight="1" x14ac:dyDescent="0.2">
      <c r="A66" s="61" t="s">
        <v>97</v>
      </c>
      <c r="B66" s="46">
        <v>34.169965614747234</v>
      </c>
      <c r="C66" s="46">
        <v>34.28154112126451</v>
      </c>
      <c r="D66" s="46">
        <v>34.352808988764046</v>
      </c>
      <c r="E66" s="46">
        <v>34.468825428358578</v>
      </c>
      <c r="F66" s="46">
        <v>34.945081291676033</v>
      </c>
      <c r="G66" s="46">
        <v>35.135496183206108</v>
      </c>
      <c r="H66" s="46">
        <v>35.660588072540683</v>
      </c>
      <c r="I66" s="46">
        <v>35.672431926489161</v>
      </c>
      <c r="J66" s="46">
        <v>36.04099200242198</v>
      </c>
      <c r="K66" s="46">
        <v>36.011010839425261</v>
      </c>
    </row>
    <row r="67" spans="1:11" ht="11.25" customHeight="1" x14ac:dyDescent="0.2">
      <c r="A67" s="61" t="s">
        <v>48</v>
      </c>
      <c r="B67" s="46">
        <v>14.096893089190786</v>
      </c>
      <c r="C67" s="46">
        <v>14.083583146465243</v>
      </c>
      <c r="D67" s="46">
        <v>14.266388712222929</v>
      </c>
      <c r="E67" s="46">
        <v>14.303176130895091</v>
      </c>
      <c r="F67" s="46">
        <v>16.064110696079123</v>
      </c>
      <c r="G67" s="46">
        <v>16.16856615908446</v>
      </c>
      <c r="H67" s="46">
        <v>16.32294948916261</v>
      </c>
      <c r="I67" s="46">
        <v>16.482097017173846</v>
      </c>
      <c r="J67" s="46">
        <v>16.990233348409099</v>
      </c>
      <c r="K67" s="46">
        <v>16.924652363441542</v>
      </c>
    </row>
    <row r="68" spans="1:11" ht="11.25" customHeight="1" x14ac:dyDescent="0.2">
      <c r="A68" s="61" t="s">
        <v>98</v>
      </c>
      <c r="B68" s="46">
        <v>26.302853532977593</v>
      </c>
      <c r="C68" s="46">
        <v>26.672860910660972</v>
      </c>
      <c r="D68" s="46">
        <v>26.54309575502484</v>
      </c>
      <c r="E68" s="46">
        <v>26.961222560935024</v>
      </c>
      <c r="F68" s="46">
        <v>27.033916629960355</v>
      </c>
      <c r="G68" s="46">
        <v>27.140422110552763</v>
      </c>
      <c r="H68" s="46">
        <v>27.258771752735495</v>
      </c>
      <c r="I68" s="46">
        <v>27.697497808052876</v>
      </c>
      <c r="J68" s="46">
        <v>28.334626629142871</v>
      </c>
      <c r="K68" s="46">
        <v>28.419265552206085</v>
      </c>
    </row>
    <row r="69" spans="1:11" ht="11.25" customHeight="1" x14ac:dyDescent="0.2">
      <c r="A69" s="61" t="s">
        <v>99</v>
      </c>
      <c r="B69" s="46">
        <v>7.4585814082718107</v>
      </c>
      <c r="C69" s="46">
        <v>7.5089510489510491</v>
      </c>
      <c r="D69" s="46">
        <v>7.640297728914212</v>
      </c>
      <c r="E69" s="46">
        <v>7.6679888853092786</v>
      </c>
      <c r="F69" s="46">
        <v>7.7160745220800537</v>
      </c>
      <c r="G69" s="46">
        <v>9.2042438696263691</v>
      </c>
      <c r="H69" s="46">
        <v>9.2561290587077725</v>
      </c>
      <c r="I69" s="46">
        <v>9.3441422052995886</v>
      </c>
      <c r="J69" s="46">
        <v>9.590735312858417</v>
      </c>
      <c r="K69" s="46">
        <v>9.6117627024840893</v>
      </c>
    </row>
    <row r="70" spans="1:11" ht="11.25" customHeight="1" x14ac:dyDescent="0.2">
      <c r="A70" s="61" t="s">
        <v>49</v>
      </c>
      <c r="B70" s="46">
        <v>15.671887204816045</v>
      </c>
      <c r="C70" s="46">
        <v>15.496313748741994</v>
      </c>
      <c r="D70" s="46">
        <v>15.361608006001408</v>
      </c>
      <c r="E70" s="46">
        <v>15.273019461296549</v>
      </c>
      <c r="F70" s="46">
        <v>15.221404815547075</v>
      </c>
      <c r="G70" s="46">
        <v>15.180456414410834</v>
      </c>
      <c r="H70" s="46">
        <v>15.092218735516028</v>
      </c>
      <c r="I70" s="46">
        <v>15.047742424242424</v>
      </c>
      <c r="J70" s="46">
        <v>15.167126090973648</v>
      </c>
      <c r="K70" s="46">
        <v>15.045006968429982</v>
      </c>
    </row>
    <row r="71" spans="1:11" ht="11.25" customHeight="1" x14ac:dyDescent="0.2">
      <c r="A71" s="61" t="s">
        <v>100</v>
      </c>
      <c r="B71" s="46">
        <v>18.047708108454724</v>
      </c>
      <c r="C71" s="46">
        <v>18.011939348955572</v>
      </c>
      <c r="D71" s="46">
        <v>17.902168421052632</v>
      </c>
      <c r="E71" s="46">
        <v>17.933883077442214</v>
      </c>
      <c r="F71" s="46">
        <v>17.977294588966522</v>
      </c>
      <c r="G71" s="46">
        <v>17.986420601766167</v>
      </c>
      <c r="H71" s="46">
        <v>17.996698447635474</v>
      </c>
      <c r="I71" s="46">
        <v>18.055737217598097</v>
      </c>
      <c r="J71" s="46">
        <v>18.327165748892746</v>
      </c>
      <c r="K71" s="46">
        <v>18.383824626260662</v>
      </c>
    </row>
    <row r="72" spans="1:11" ht="11.25" customHeight="1" x14ac:dyDescent="0.2">
      <c r="A72" s="61" t="s">
        <v>101</v>
      </c>
      <c r="B72" s="46">
        <v>16.475017560922389</v>
      </c>
      <c r="C72" s="46">
        <v>16.501621128091891</v>
      </c>
      <c r="D72" s="46">
        <v>16.38499668542616</v>
      </c>
      <c r="E72" s="46">
        <v>16.230324041047922</v>
      </c>
      <c r="F72" s="46">
        <v>16.164672238667947</v>
      </c>
      <c r="G72" s="46">
        <v>16.068889998717097</v>
      </c>
      <c r="H72" s="46">
        <v>16.013702216931385</v>
      </c>
      <c r="I72" s="46">
        <v>16.058019858901019</v>
      </c>
      <c r="J72" s="46">
        <v>16.528014331641305</v>
      </c>
      <c r="K72" s="46">
        <v>16.568257991054615</v>
      </c>
    </row>
    <row r="73" spans="1:11" ht="11.25" customHeight="1" x14ac:dyDescent="0.2">
      <c r="A73" s="61" t="s">
        <v>50</v>
      </c>
      <c r="B73" s="46">
        <v>11.007811346075126</v>
      </c>
      <c r="C73" s="46">
        <v>10.865392866217629</v>
      </c>
      <c r="D73" s="46">
        <v>10.702406400656477</v>
      </c>
      <c r="E73" s="46">
        <v>10.627883667299558</v>
      </c>
      <c r="F73" s="46">
        <v>10.598434935853389</v>
      </c>
      <c r="G73" s="46">
        <v>10.520404273843772</v>
      </c>
      <c r="H73" s="46">
        <v>10.529965538535089</v>
      </c>
      <c r="I73" s="46">
        <v>10.448089116582072</v>
      </c>
      <c r="J73" s="46">
        <v>10.420202721083072</v>
      </c>
      <c r="K73" s="46">
        <v>10.381402765939898</v>
      </c>
    </row>
    <row r="74" spans="1:11" ht="11.25" customHeight="1" x14ac:dyDescent="0.2">
      <c r="A74" s="61" t="s">
        <v>102</v>
      </c>
      <c r="B74" s="46">
        <v>10.972224274991291</v>
      </c>
      <c r="C74" s="46">
        <v>11.250859252795896</v>
      </c>
      <c r="D74" s="46">
        <v>12.48008405974246</v>
      </c>
      <c r="E74" s="46">
        <v>12.661020245014369</v>
      </c>
      <c r="F74" s="46">
        <v>12.804334109353583</v>
      </c>
      <c r="G74" s="46">
        <v>13.113462591740607</v>
      </c>
      <c r="H74" s="46">
        <v>13.556912361135602</v>
      </c>
      <c r="I74" s="46">
        <v>13.971328942270437</v>
      </c>
      <c r="J74" s="46">
        <v>14.712929374356218</v>
      </c>
      <c r="K74" s="46">
        <v>14.71194106715031</v>
      </c>
    </row>
    <row r="75" spans="1:11" ht="11.25" customHeight="1" x14ac:dyDescent="0.2">
      <c r="A75" s="61" t="s">
        <v>132</v>
      </c>
      <c r="B75" s="46">
        <v>25.521854529026427</v>
      </c>
      <c r="C75" s="46">
        <v>25.58832521798211</v>
      </c>
      <c r="D75" s="46">
        <v>25.640587768069896</v>
      </c>
      <c r="E75" s="46">
        <v>25.683445166329392</v>
      </c>
      <c r="F75" s="46">
        <v>27.202080883662926</v>
      </c>
      <c r="G75" s="46">
        <v>27.305992517400977</v>
      </c>
      <c r="H75" s="46">
        <v>27.340414711886257</v>
      </c>
      <c r="I75" s="46">
        <v>27.323192773240375</v>
      </c>
      <c r="J75" s="46">
        <v>27.273020863103746</v>
      </c>
      <c r="K75" s="46">
        <v>27.38886975489352</v>
      </c>
    </row>
    <row r="76" spans="1:11" ht="11.25" customHeight="1" x14ac:dyDescent="0.2">
      <c r="A76" s="61" t="s">
        <v>52</v>
      </c>
      <c r="B76" s="46">
        <v>15.107168711684551</v>
      </c>
      <c r="C76" s="46">
        <v>15.07305209647631</v>
      </c>
      <c r="D76" s="46">
        <v>15.057908004822622</v>
      </c>
      <c r="E76" s="46">
        <v>15.014571948998178</v>
      </c>
      <c r="F76" s="46">
        <v>14.98972559146042</v>
      </c>
      <c r="G76" s="46">
        <v>15.013341347248405</v>
      </c>
      <c r="H76" s="46">
        <v>15.080359674719404</v>
      </c>
      <c r="I76" s="46">
        <v>15.139493452348155</v>
      </c>
      <c r="J76" s="46">
        <v>15.338810372258767</v>
      </c>
      <c r="K76" s="46">
        <v>15.483592238480757</v>
      </c>
    </row>
    <row r="77" spans="1:11" ht="11.25" customHeight="1" x14ac:dyDescent="0.2">
      <c r="A77" s="61" t="s">
        <v>53</v>
      </c>
      <c r="B77" s="46">
        <v>22.367506462345244</v>
      </c>
      <c r="C77" s="46">
        <v>22.707135346871457</v>
      </c>
      <c r="D77" s="46">
        <v>22.735692805160504</v>
      </c>
      <c r="E77" s="46">
        <v>22.709253780407625</v>
      </c>
      <c r="F77" s="46">
        <v>22.743560514088884</v>
      </c>
      <c r="G77" s="46">
        <v>22.78829438057695</v>
      </c>
      <c r="H77" s="46">
        <v>22.92550518661017</v>
      </c>
      <c r="I77" s="46">
        <v>22.988409315783784</v>
      </c>
      <c r="J77" s="46">
        <v>23.105696628321432</v>
      </c>
      <c r="K77" s="46">
        <v>23.17241061401009</v>
      </c>
    </row>
    <row r="78" spans="1:11" ht="11.25" customHeight="1" x14ac:dyDescent="0.2">
      <c r="A78" s="61" t="s">
        <v>54</v>
      </c>
      <c r="B78" s="46">
        <v>7.4711007345823131</v>
      </c>
      <c r="C78" s="46">
        <v>7.4799745346395419</v>
      </c>
      <c r="D78" s="46">
        <v>7.4999285448881015</v>
      </c>
      <c r="E78" s="46">
        <v>7.5434813856547365</v>
      </c>
      <c r="F78" s="46">
        <v>7.5976488982830013</v>
      </c>
      <c r="G78" s="46">
        <v>7.6611647461849888</v>
      </c>
      <c r="H78" s="46">
        <v>7.7379782172767664</v>
      </c>
      <c r="I78" s="46">
        <v>7.7875055646238316</v>
      </c>
      <c r="J78" s="46">
        <v>7.8488459045814842</v>
      </c>
      <c r="K78" s="46">
        <v>7.9174461408484706</v>
      </c>
    </row>
    <row r="79" spans="1:11" ht="11.25" customHeight="1" x14ac:dyDescent="0.2">
      <c r="A79" s="41" t="s">
        <v>103</v>
      </c>
      <c r="B79" s="46">
        <v>4.6473210224688435</v>
      </c>
      <c r="C79" s="46">
        <v>4.6444691924816475</v>
      </c>
      <c r="D79" s="46">
        <v>4.6588696623577954</v>
      </c>
      <c r="E79" s="46">
        <v>4.6793524306748182</v>
      </c>
      <c r="F79" s="46">
        <v>4.7086799235005419</v>
      </c>
      <c r="G79" s="46">
        <v>4.738047762578252</v>
      </c>
      <c r="H79" s="46">
        <v>4.7694533912150492</v>
      </c>
      <c r="I79" s="46">
        <v>4.8656478902904219</v>
      </c>
      <c r="J79" s="46">
        <v>4.9223229716612611</v>
      </c>
      <c r="K79" s="46">
        <v>4.9224395094464697</v>
      </c>
    </row>
    <row r="80" spans="1:11" ht="11.25" customHeight="1" x14ac:dyDescent="0.2">
      <c r="A80" s="61" t="s">
        <v>55</v>
      </c>
      <c r="B80" s="46">
        <v>11.445482102942528</v>
      </c>
      <c r="C80" s="46">
        <v>11.483339136133697</v>
      </c>
      <c r="D80" s="46">
        <v>11.480282555282555</v>
      </c>
      <c r="E80" s="46">
        <v>11.484279950023554</v>
      </c>
      <c r="F80" s="46">
        <v>11.503482658514818</v>
      </c>
      <c r="G80" s="46">
        <v>11.504072713843124</v>
      </c>
      <c r="H80" s="46">
        <v>11.506669676571992</v>
      </c>
      <c r="I80" s="46">
        <v>11.510803625501689</v>
      </c>
      <c r="J80" s="46">
        <v>11.65859896450627</v>
      </c>
      <c r="K80" s="46">
        <v>11.696783210947931</v>
      </c>
    </row>
    <row r="81" spans="1:11" ht="11.25" customHeight="1" x14ac:dyDescent="0.2">
      <c r="A81" s="61" t="s">
        <v>56</v>
      </c>
      <c r="B81" s="46">
        <v>17.190351953503392</v>
      </c>
      <c r="C81" s="46">
        <v>17.260016210082672</v>
      </c>
      <c r="D81" s="46">
        <v>17.377878168678475</v>
      </c>
      <c r="E81" s="46">
        <v>17.450103248221836</v>
      </c>
      <c r="F81" s="46">
        <v>17.563049272914412</v>
      </c>
      <c r="G81" s="46">
        <v>17.645710421997428</v>
      </c>
      <c r="H81" s="46">
        <v>17.730334234750291</v>
      </c>
      <c r="I81" s="46">
        <v>17.798262916134554</v>
      </c>
      <c r="J81" s="46">
        <v>18.06140505624839</v>
      </c>
      <c r="K81" s="46">
        <v>18.133381472373415</v>
      </c>
    </row>
    <row r="82" spans="1:11" ht="11.25" customHeight="1" x14ac:dyDescent="0.2">
      <c r="A82" s="61" t="s">
        <v>57</v>
      </c>
      <c r="B82" s="46">
        <v>20.746140804854107</v>
      </c>
      <c r="C82" s="46">
        <v>20.928128963626694</v>
      </c>
      <c r="D82" s="46">
        <v>21.053895863346369</v>
      </c>
      <c r="E82" s="46">
        <v>21.169086364163093</v>
      </c>
      <c r="F82" s="46">
        <v>21.329035593955364</v>
      </c>
      <c r="G82" s="46">
        <v>21.448344109827996</v>
      </c>
      <c r="H82" s="46">
        <v>21.52452048914736</v>
      </c>
      <c r="I82" s="46">
        <v>21.665285860716494</v>
      </c>
      <c r="J82" s="46">
        <v>22.111698646181406</v>
      </c>
      <c r="K82" s="46">
        <v>22.164764585023914</v>
      </c>
    </row>
    <row r="83" spans="1:11" ht="11.25" customHeight="1" x14ac:dyDescent="0.2">
      <c r="A83" s="61" t="s">
        <v>58</v>
      </c>
      <c r="B83" s="46">
        <v>8.5494728016345043</v>
      </c>
      <c r="C83" s="46">
        <v>8.5529339863465896</v>
      </c>
      <c r="D83" s="46">
        <v>8.7152673831762115</v>
      </c>
      <c r="E83" s="46">
        <v>8.7766934289985556</v>
      </c>
      <c r="F83" s="46">
        <v>8.7918454980223757</v>
      </c>
      <c r="G83" s="46">
        <v>8.8945441783254289</v>
      </c>
      <c r="H83" s="46">
        <v>9.032367172942779</v>
      </c>
      <c r="I83" s="46">
        <v>9.0565320476241045</v>
      </c>
      <c r="J83" s="46">
        <v>9.1624381545039402</v>
      </c>
      <c r="K83" s="46">
        <v>9.2547313014178947</v>
      </c>
    </row>
    <row r="84" spans="1:11" ht="11.25" customHeight="1" x14ac:dyDescent="0.2">
      <c r="A84" s="61" t="s">
        <v>59</v>
      </c>
      <c r="B84" s="46">
        <v>11.80684937671572</v>
      </c>
      <c r="C84" s="46">
        <v>11.814612003746667</v>
      </c>
      <c r="D84" s="46">
        <v>11.837747597346929</v>
      </c>
      <c r="E84" s="46">
        <v>11.887737994907068</v>
      </c>
      <c r="F84" s="46">
        <v>11.964502330332632</v>
      </c>
      <c r="G84" s="46">
        <v>12.034641566209794</v>
      </c>
      <c r="H84" s="46">
        <v>12.093889442047423</v>
      </c>
      <c r="I84" s="46">
        <v>12.175984722775857</v>
      </c>
      <c r="J84" s="46">
        <v>12.34338877925007</v>
      </c>
      <c r="K84" s="46">
        <v>12.371873969764046</v>
      </c>
    </row>
    <row r="85" spans="1:11" ht="11.25" customHeight="1" x14ac:dyDescent="0.2">
      <c r="A85" s="61" t="s">
        <v>60</v>
      </c>
      <c r="B85" s="46">
        <v>9.1536755177790958</v>
      </c>
      <c r="C85" s="46">
        <v>9.1696527446738294</v>
      </c>
      <c r="D85" s="46">
        <v>9.2178188989439143</v>
      </c>
      <c r="E85" s="46">
        <v>9.4241936140826397</v>
      </c>
      <c r="F85" s="46">
        <v>9.4589735013193597</v>
      </c>
      <c r="G85" s="46">
        <v>9.486862557263148</v>
      </c>
      <c r="H85" s="46">
        <v>9.5337353910698237</v>
      </c>
      <c r="I85" s="46">
        <v>9.5903882313486548</v>
      </c>
      <c r="J85" s="46">
        <v>9.7217910128496996</v>
      </c>
      <c r="K85" s="46">
        <v>9.7603408472093331</v>
      </c>
    </row>
    <row r="86" spans="1:11" ht="11.25" customHeight="1" x14ac:dyDescent="0.2">
      <c r="A86" s="61" t="s">
        <v>61</v>
      </c>
      <c r="B86" s="46">
        <v>8.7539157012150088</v>
      </c>
      <c r="C86" s="46">
        <v>8.7694043128368886</v>
      </c>
      <c r="D86" s="46">
        <v>8.7729530903515762</v>
      </c>
      <c r="E86" s="46">
        <v>8.7864530988964642</v>
      </c>
      <c r="F86" s="46">
        <v>8.8147726972205334</v>
      </c>
      <c r="G86" s="46">
        <v>8.8312087460795325</v>
      </c>
      <c r="H86" s="46">
        <v>8.8360373256985305</v>
      </c>
      <c r="I86" s="46">
        <v>8.8450648161662269</v>
      </c>
      <c r="J86" s="46">
        <v>8.9487807661071095</v>
      </c>
      <c r="K86" s="46">
        <v>8.9738978259406341</v>
      </c>
    </row>
    <row r="87" spans="1:11" ht="11.25" customHeight="1" x14ac:dyDescent="0.2">
      <c r="A87" s="61" t="s">
        <v>104</v>
      </c>
      <c r="B87" s="46">
        <v>6.3083794087706337</v>
      </c>
      <c r="C87" s="46">
        <v>6.2997254567831105</v>
      </c>
      <c r="D87" s="46">
        <v>6.3041230173965506</v>
      </c>
      <c r="E87" s="46">
        <v>6.3075510855683268</v>
      </c>
      <c r="F87" s="46">
        <v>6.4664698860770242</v>
      </c>
      <c r="G87" s="46">
        <v>6.4884126189283924</v>
      </c>
      <c r="H87" s="46">
        <v>6.5170327376611361</v>
      </c>
      <c r="I87" s="46">
        <v>6.5500096045940293</v>
      </c>
      <c r="J87" s="46">
        <v>6.6116747132758871</v>
      </c>
      <c r="K87" s="46">
        <v>6.6269633441039701</v>
      </c>
    </row>
    <row r="88" spans="1:11" ht="11.25" customHeight="1" x14ac:dyDescent="0.2">
      <c r="A88" s="61" t="s">
        <v>105</v>
      </c>
      <c r="B88" s="46">
        <v>2.3176394677272629</v>
      </c>
      <c r="C88" s="46">
        <v>2.3138335788623294</v>
      </c>
      <c r="D88" s="46">
        <v>2.3163408780962249</v>
      </c>
      <c r="E88" s="46">
        <v>2.3176517255057516</v>
      </c>
      <c r="F88" s="46">
        <v>2.3244171077099129</v>
      </c>
      <c r="G88" s="46">
        <v>2.3319284184343259</v>
      </c>
      <c r="H88" s="46">
        <v>2.3405867070679052</v>
      </c>
      <c r="I88" s="46">
        <v>2.3467837696167053</v>
      </c>
      <c r="J88" s="46">
        <v>2.5667286065670614</v>
      </c>
      <c r="K88" s="46">
        <v>2.5686599090625704</v>
      </c>
    </row>
    <row r="89" spans="1:11" ht="11.25" customHeight="1" x14ac:dyDescent="0.2">
      <c r="A89" s="61" t="s">
        <v>106</v>
      </c>
      <c r="B89" s="46">
        <v>4.719972785948956</v>
      </c>
      <c r="C89" s="46">
        <v>4.7128849162011175</v>
      </c>
      <c r="D89" s="46">
        <v>4.7162152492039073</v>
      </c>
      <c r="E89" s="46">
        <v>4.7073307918255107</v>
      </c>
      <c r="F89" s="46">
        <v>4.6994663079020285</v>
      </c>
      <c r="G89" s="46">
        <v>4.7088221115217737</v>
      </c>
      <c r="H89" s="46">
        <v>4.7822865681791749</v>
      </c>
      <c r="I89" s="46">
        <v>4.7956319652567165</v>
      </c>
      <c r="J89" s="46">
        <v>4.8331886417073608</v>
      </c>
      <c r="K89" s="46">
        <v>4.8475234233989095</v>
      </c>
    </row>
    <row r="90" spans="1:11" ht="11.25" customHeight="1" x14ac:dyDescent="0.2">
      <c r="A90" s="61" t="s">
        <v>62</v>
      </c>
      <c r="B90" s="46">
        <v>7.834957401574556</v>
      </c>
      <c r="C90" s="46">
        <v>7.8440345772399516</v>
      </c>
      <c r="D90" s="46">
        <v>7.8511636677928811</v>
      </c>
      <c r="E90" s="46">
        <v>8.017767821234667</v>
      </c>
      <c r="F90" s="46">
        <v>8.0346365115164282</v>
      </c>
      <c r="G90" s="46">
        <v>8.0857812689430624</v>
      </c>
      <c r="H90" s="46">
        <v>8.2097116551540203</v>
      </c>
      <c r="I90" s="46">
        <v>8.3937882254847622</v>
      </c>
      <c r="J90" s="46">
        <v>8.6722946678826709</v>
      </c>
      <c r="K90" s="46">
        <v>8.6146794647812062</v>
      </c>
    </row>
    <row r="91" spans="1:11" ht="11.25" customHeight="1" x14ac:dyDescent="0.2">
      <c r="A91" s="61" t="s">
        <v>63</v>
      </c>
      <c r="B91" s="46">
        <v>5.9306708962407662</v>
      </c>
      <c r="C91" s="46">
        <v>5.9527011128855429</v>
      </c>
      <c r="D91" s="46">
        <v>5.9769679300291543</v>
      </c>
      <c r="E91" s="46">
        <v>6.0038576311922807</v>
      </c>
      <c r="F91" s="46">
        <v>6.0327803977179038</v>
      </c>
      <c r="G91" s="46">
        <v>6.0650907041333948</v>
      </c>
      <c r="H91" s="46">
        <v>6.1037901712725189</v>
      </c>
      <c r="I91" s="46">
        <v>6.1739112459367131</v>
      </c>
      <c r="J91" s="46">
        <v>6.4265646029609691</v>
      </c>
      <c r="K91" s="46">
        <v>6.4038222266460956</v>
      </c>
    </row>
    <row r="92" spans="1:11" ht="11.25" customHeight="1" x14ac:dyDescent="0.2">
      <c r="A92" s="61" t="s">
        <v>64</v>
      </c>
      <c r="B92" s="46">
        <v>11.315661790540352</v>
      </c>
      <c r="C92" s="46">
        <v>11.328929809770015</v>
      </c>
      <c r="D92" s="46">
        <v>11.381037587152722</v>
      </c>
      <c r="E92" s="46">
        <v>11.451178698211494</v>
      </c>
      <c r="F92" s="46">
        <v>11.529129661512936</v>
      </c>
      <c r="G92" s="46">
        <v>11.612002312099031</v>
      </c>
      <c r="H92" s="46">
        <v>11.725477051814011</v>
      </c>
      <c r="I92" s="46">
        <v>11.836079918331633</v>
      </c>
      <c r="J92" s="46">
        <v>12.054921485565583</v>
      </c>
      <c r="K92" s="46">
        <v>12.066248401772175</v>
      </c>
    </row>
    <row r="93" spans="1:11" ht="11.25" customHeight="1" x14ac:dyDescent="0.2">
      <c r="A93" s="61" t="s">
        <v>65</v>
      </c>
      <c r="B93" s="46">
        <v>8.6500153200841012</v>
      </c>
      <c r="C93" s="46">
        <v>8.620187524019606</v>
      </c>
      <c r="D93" s="46">
        <v>8.6486674464923645</v>
      </c>
      <c r="E93" s="46">
        <v>8.67000548268736</v>
      </c>
      <c r="F93" s="46">
        <v>8.6606457320701651</v>
      </c>
      <c r="G93" s="46">
        <v>8.7352969111113463</v>
      </c>
      <c r="H93" s="46">
        <v>8.7651278901695857</v>
      </c>
      <c r="I93" s="46">
        <v>8.813565097026645</v>
      </c>
      <c r="J93" s="46">
        <v>8.8275229553477157</v>
      </c>
      <c r="K93" s="46">
        <v>8.7637822786418358</v>
      </c>
    </row>
    <row r="94" spans="1:11" ht="11.25" customHeight="1" x14ac:dyDescent="0.2">
      <c r="A94" s="61" t="s">
        <v>66</v>
      </c>
      <c r="B94" s="46">
        <v>26.634517009440575</v>
      </c>
      <c r="C94" s="46">
        <v>26.679479518360274</v>
      </c>
      <c r="D94" s="46">
        <v>26.747809546632318</v>
      </c>
      <c r="E94" s="46">
        <v>26.822089843018247</v>
      </c>
      <c r="F94" s="46">
        <v>26.840190454766994</v>
      </c>
      <c r="G94" s="46">
        <v>26.83355072789697</v>
      </c>
      <c r="H94" s="46">
        <v>26.760329837099945</v>
      </c>
      <c r="I94" s="46">
        <v>26.770336466910472</v>
      </c>
      <c r="J94" s="46">
        <v>27.039696028886322</v>
      </c>
      <c r="K94" s="46">
        <v>27.156213727022372</v>
      </c>
    </row>
    <row r="95" spans="1:11" ht="11.25" customHeight="1" x14ac:dyDescent="0.2">
      <c r="A95" s="61" t="s">
        <v>234</v>
      </c>
      <c r="B95" s="46">
        <v>36.675720768820078</v>
      </c>
      <c r="C95" s="46">
        <v>36.511547948277148</v>
      </c>
      <c r="D95" s="46">
        <v>36.398493190379597</v>
      </c>
      <c r="E95" s="46">
        <v>36.373799300057087</v>
      </c>
      <c r="F95" s="46">
        <v>36.392497061404235</v>
      </c>
      <c r="G95" s="46">
        <v>36.419026160141819</v>
      </c>
      <c r="H95" s="46">
        <v>36.402440942925985</v>
      </c>
      <c r="I95" s="46">
        <v>36.344060776906097</v>
      </c>
      <c r="J95" s="46">
        <v>36.386774260293812</v>
      </c>
      <c r="K95" s="46">
        <v>36.538279977394367</v>
      </c>
    </row>
    <row r="96" spans="1:11" ht="11.25" customHeight="1" x14ac:dyDescent="0.2">
      <c r="A96" s="61" t="s">
        <v>68</v>
      </c>
      <c r="B96" s="46">
        <v>18.573422151321132</v>
      </c>
      <c r="C96" s="46">
        <v>18.730088335253665</v>
      </c>
      <c r="D96" s="46">
        <v>18.941746363269942</v>
      </c>
      <c r="E96" s="46">
        <v>19.111354292981574</v>
      </c>
      <c r="F96" s="46">
        <v>19.231369047619047</v>
      </c>
      <c r="G96" s="46">
        <v>19.610346166482483</v>
      </c>
      <c r="H96" s="46">
        <v>19.715456797537723</v>
      </c>
      <c r="I96" s="46">
        <v>19.830830218597804</v>
      </c>
      <c r="J96" s="46">
        <v>20.075645925699433</v>
      </c>
      <c r="K96" s="46">
        <v>20.250098309083761</v>
      </c>
    </row>
    <row r="97" spans="1:11" ht="11.25" customHeight="1" x14ac:dyDescent="0.2">
      <c r="A97" s="61" t="s">
        <v>69</v>
      </c>
      <c r="B97" s="46">
        <v>3.3640211729262566</v>
      </c>
      <c r="C97" s="46">
        <v>3.3701187023673027</v>
      </c>
      <c r="D97" s="46">
        <v>3.3723362972211444</v>
      </c>
      <c r="E97" s="46">
        <v>3.3644175496772348</v>
      </c>
      <c r="F97" s="46">
        <v>3.3316109245168226</v>
      </c>
      <c r="G97" s="46">
        <v>3.3714804574382802</v>
      </c>
      <c r="H97" s="46">
        <v>3.3206838763737148</v>
      </c>
      <c r="I97" s="46">
        <v>3.290067134452507</v>
      </c>
      <c r="J97" s="46">
        <v>3.4029079319996369</v>
      </c>
      <c r="K97" s="46">
        <v>3.4025989036391255</v>
      </c>
    </row>
    <row r="98" spans="1:11" ht="11.25" customHeight="1" x14ac:dyDescent="0.2">
      <c r="A98" s="61" t="s">
        <v>70</v>
      </c>
      <c r="B98" s="46">
        <v>12.502229023887152</v>
      </c>
      <c r="C98" s="46">
        <v>12.533711331610107</v>
      </c>
      <c r="D98" s="46">
        <v>12.554927585458069</v>
      </c>
      <c r="E98" s="46">
        <v>12.590612121821289</v>
      </c>
      <c r="F98" s="46">
        <v>12.629247205859297</v>
      </c>
      <c r="G98" s="46">
        <v>12.657171397465683</v>
      </c>
      <c r="H98" s="46">
        <v>12.846407234519379</v>
      </c>
      <c r="I98" s="46">
        <v>12.911329937747595</v>
      </c>
      <c r="J98" s="46">
        <v>13.112657842252583</v>
      </c>
      <c r="K98" s="46">
        <v>13.143403617928334</v>
      </c>
    </row>
    <row r="99" spans="1:11" ht="11.25" customHeight="1" x14ac:dyDescent="0.2">
      <c r="A99" s="61" t="s">
        <v>71</v>
      </c>
      <c r="B99" s="46">
        <v>12.001134904279784</v>
      </c>
      <c r="C99" s="46">
        <v>12.078875779664838</v>
      </c>
      <c r="D99" s="46">
        <v>12.159653821130831</v>
      </c>
      <c r="E99" s="46">
        <v>12.235369344132513</v>
      </c>
      <c r="F99" s="46">
        <v>12.29301272638277</v>
      </c>
      <c r="G99" s="46">
        <v>12.361460608484327</v>
      </c>
      <c r="H99" s="46">
        <v>12.687318790021241</v>
      </c>
      <c r="I99" s="46">
        <v>12.793439854913855</v>
      </c>
      <c r="J99" s="46">
        <v>13.082656519792799</v>
      </c>
      <c r="K99" s="46">
        <v>12.946870451237263</v>
      </c>
    </row>
    <row r="100" spans="1:11" ht="11.25" customHeight="1" x14ac:dyDescent="0.2">
      <c r="A100" s="61" t="s">
        <v>107</v>
      </c>
      <c r="B100" s="46">
        <v>15.546690932883932</v>
      </c>
      <c r="C100" s="46">
        <v>15.561835938897435</v>
      </c>
      <c r="D100" s="46">
        <v>15.58456590576505</v>
      </c>
      <c r="E100" s="46">
        <v>15.630830465608026</v>
      </c>
      <c r="F100" s="46">
        <v>15.704843368140413</v>
      </c>
      <c r="G100" s="46">
        <v>15.783171873299228</v>
      </c>
      <c r="H100" s="46">
        <v>15.869185157330834</v>
      </c>
      <c r="I100" s="46">
        <v>15.982567554963923</v>
      </c>
      <c r="J100" s="46">
        <v>16.234092455381365</v>
      </c>
      <c r="K100" s="46">
        <v>16.25415695393362</v>
      </c>
    </row>
    <row r="101" spans="1:11" ht="11.25" customHeight="1" x14ac:dyDescent="0.2">
      <c r="A101" s="61" t="s">
        <v>1</v>
      </c>
      <c r="B101" s="46">
        <v>5.7076583683755864</v>
      </c>
      <c r="C101" s="46">
        <v>5.7281058114624308</v>
      </c>
      <c r="D101" s="46">
        <v>5.768485915492958</v>
      </c>
      <c r="E101" s="46">
        <v>5.8070477227363453</v>
      </c>
      <c r="F101" s="46">
        <v>5.8475807630463379</v>
      </c>
      <c r="G101" s="46">
        <v>5.8941932251838098</v>
      </c>
      <c r="H101" s="46">
        <v>5.9464565758668106</v>
      </c>
      <c r="I101" s="46">
        <v>6.0075388392890661</v>
      </c>
      <c r="J101" s="46">
        <v>6.1031810206728201</v>
      </c>
      <c r="K101" s="46">
        <v>6.0971810484762115</v>
      </c>
    </row>
    <row r="102" spans="1:11" ht="11.25" customHeight="1" x14ac:dyDescent="0.2">
      <c r="A102" s="61" t="s">
        <v>2</v>
      </c>
      <c r="B102" s="46">
        <v>9.7758818295664263</v>
      </c>
      <c r="C102" s="46">
        <v>10.265510631807551</v>
      </c>
      <c r="D102" s="46">
        <v>10.437806681937996</v>
      </c>
      <c r="E102" s="46">
        <v>10.619268309278818</v>
      </c>
      <c r="F102" s="46">
        <v>10.646170113013307</v>
      </c>
      <c r="G102" s="46">
        <v>10.674085254570027</v>
      </c>
      <c r="H102" s="46">
        <v>10.703838649486952</v>
      </c>
      <c r="I102" s="46">
        <v>10.751742973262816</v>
      </c>
      <c r="J102" s="46">
        <v>10.880787987659746</v>
      </c>
      <c r="K102" s="46">
        <v>10.904787727756871</v>
      </c>
    </row>
    <row r="103" spans="1:11" ht="11.25" customHeight="1" x14ac:dyDescent="0.2">
      <c r="A103" s="61" t="s">
        <v>72</v>
      </c>
      <c r="B103" s="46">
        <v>5.026026400496602</v>
      </c>
      <c r="C103" s="46">
        <v>5.0494518315990327</v>
      </c>
      <c r="D103" s="46">
        <v>5.0755186170764821</v>
      </c>
      <c r="E103" s="46">
        <v>5.1429180646577404</v>
      </c>
      <c r="F103" s="46">
        <v>5.1889459042774195</v>
      </c>
      <c r="G103" s="46">
        <v>5.2422152542300768</v>
      </c>
      <c r="H103" s="46">
        <v>5.2944972972043898</v>
      </c>
      <c r="I103" s="46">
        <v>5.3681440599584009</v>
      </c>
      <c r="J103" s="46">
        <v>5.4584012186237496</v>
      </c>
      <c r="K103" s="46">
        <v>5.4974441526793596</v>
      </c>
    </row>
    <row r="104" spans="1:11" ht="11.25" customHeight="1" x14ac:dyDescent="0.2">
      <c r="A104" s="61" t="s">
        <v>73</v>
      </c>
      <c r="B104" s="46">
        <v>25.530017123433545</v>
      </c>
      <c r="C104" s="46">
        <v>25.531757188498403</v>
      </c>
      <c r="D104" s="46">
        <v>25.55026003921903</v>
      </c>
      <c r="E104" s="46">
        <v>25.324201221933968</v>
      </c>
      <c r="F104" s="46">
        <v>25.19187150321746</v>
      </c>
      <c r="G104" s="46">
        <v>25.274252001685628</v>
      </c>
      <c r="H104" s="46">
        <v>25.43050008056241</v>
      </c>
      <c r="I104" s="46">
        <v>25.90923866552609</v>
      </c>
      <c r="J104" s="46">
        <v>26.653202742064643</v>
      </c>
      <c r="K104" s="46">
        <v>26.69384121836001</v>
      </c>
    </row>
    <row r="105" spans="1:11" ht="11.25" customHeight="1" x14ac:dyDescent="0.2">
      <c r="A105" s="61" t="s">
        <v>108</v>
      </c>
      <c r="B105" s="46">
        <v>6.4729098231652689</v>
      </c>
      <c r="C105" s="46">
        <v>6.4816984959549995</v>
      </c>
      <c r="D105" s="46">
        <v>6.5068548582897652</v>
      </c>
      <c r="E105" s="46">
        <v>6.5385857281239907</v>
      </c>
      <c r="F105" s="46">
        <v>6.5620174987133302</v>
      </c>
      <c r="G105" s="46">
        <v>6.5604875342697033</v>
      </c>
      <c r="H105" s="46">
        <v>6.715526426242211</v>
      </c>
      <c r="I105" s="46">
        <v>6.7635677820050075</v>
      </c>
      <c r="J105" s="46">
        <v>8.9543013222629657</v>
      </c>
      <c r="K105" s="46">
        <v>8.9215865776727306</v>
      </c>
    </row>
    <row r="106" spans="1:11" ht="11.25" customHeight="1" x14ac:dyDescent="0.2">
      <c r="A106" s="61" t="s">
        <v>74</v>
      </c>
      <c r="B106" s="46">
        <v>11.588010431924546</v>
      </c>
      <c r="C106" s="46">
        <v>11.573951828724354</v>
      </c>
      <c r="D106" s="46">
        <v>11.586561646037614</v>
      </c>
      <c r="E106" s="46">
        <v>11.62205740083844</v>
      </c>
      <c r="F106" s="46">
        <v>11.675185371823483</v>
      </c>
      <c r="G106" s="46">
        <v>11.795552484680982</v>
      </c>
      <c r="H106" s="46">
        <v>11.953125</v>
      </c>
      <c r="I106" s="46">
        <v>12.082922013820335</v>
      </c>
      <c r="J106" s="46">
        <v>12.380625214702851</v>
      </c>
      <c r="K106" s="46">
        <v>12.378971472187768</v>
      </c>
    </row>
    <row r="107" spans="1:11" ht="11.25" customHeight="1" x14ac:dyDescent="0.2">
      <c r="A107" s="61" t="s">
        <v>75</v>
      </c>
      <c r="B107" s="46">
        <v>8.4007003298655167</v>
      </c>
      <c r="C107" s="46">
        <v>8.4362507914687281</v>
      </c>
      <c r="D107" s="46">
        <v>8.3947512946559435</v>
      </c>
      <c r="E107" s="46">
        <v>8.3629913176505326</v>
      </c>
      <c r="F107" s="46">
        <v>8.4195644787954969</v>
      </c>
      <c r="G107" s="46">
        <v>8.4239774405621102</v>
      </c>
      <c r="H107" s="46">
        <v>8.4891058231519505</v>
      </c>
      <c r="I107" s="46">
        <v>8.5058135333746723</v>
      </c>
      <c r="J107" s="46">
        <v>8.3261323074213802</v>
      </c>
      <c r="K107" s="46">
        <v>8.2415901525589064</v>
      </c>
    </row>
    <row r="108" spans="1:11" ht="11.25" customHeight="1" x14ac:dyDescent="0.2">
      <c r="A108" s="61" t="s">
        <v>76</v>
      </c>
      <c r="B108" s="46">
        <v>22.854923739939103</v>
      </c>
      <c r="C108" s="46">
        <v>22.844403528538844</v>
      </c>
      <c r="D108" s="46">
        <v>22.924095139607033</v>
      </c>
      <c r="E108" s="46">
        <v>22.977638343744818</v>
      </c>
      <c r="F108" s="46">
        <v>23.028509728192031</v>
      </c>
      <c r="G108" s="46">
        <v>23.062830128516172</v>
      </c>
      <c r="H108" s="46">
        <v>23.134621797365643</v>
      </c>
      <c r="I108" s="46">
        <v>23.245565661712867</v>
      </c>
      <c r="J108" s="46">
        <v>23.333193197822293</v>
      </c>
      <c r="K108" s="46">
        <v>23.122895213759488</v>
      </c>
    </row>
    <row r="109" spans="1:11" ht="11.25" customHeight="1" x14ac:dyDescent="0.2">
      <c r="A109" s="61" t="s">
        <v>77</v>
      </c>
      <c r="B109" s="46">
        <v>7.7820627181674142</v>
      </c>
      <c r="C109" s="46">
        <v>7.7981347319442458</v>
      </c>
      <c r="D109" s="46">
        <v>7.8050795181116648</v>
      </c>
      <c r="E109" s="46">
        <v>7.9207508417921684</v>
      </c>
      <c r="F109" s="46">
        <v>8.062466418660355</v>
      </c>
      <c r="G109" s="46">
        <v>8.093471180885798</v>
      </c>
      <c r="H109" s="46">
        <v>8.1349031617281913</v>
      </c>
      <c r="I109" s="46">
        <v>8.1848986525873979</v>
      </c>
      <c r="J109" s="46">
        <v>8.2889575751953419</v>
      </c>
      <c r="K109" s="46">
        <v>8.325468321834407</v>
      </c>
    </row>
    <row r="110" spans="1:11" ht="11.25" customHeight="1" x14ac:dyDescent="0.2">
      <c r="A110" s="61" t="s">
        <v>78</v>
      </c>
      <c r="B110" s="46">
        <v>7.4144052250371635</v>
      </c>
      <c r="C110" s="46">
        <v>7.4573428008699185</v>
      </c>
      <c r="D110" s="46">
        <v>7.5308495818978951</v>
      </c>
      <c r="E110" s="46">
        <v>7.6058134209321056</v>
      </c>
      <c r="F110" s="46">
        <v>7.6503187682195586</v>
      </c>
      <c r="G110" s="46">
        <v>7.689925666570506</v>
      </c>
      <c r="H110" s="46">
        <v>7.7371906394277445</v>
      </c>
      <c r="I110" s="46">
        <v>7.7541032432797357</v>
      </c>
      <c r="J110" s="46">
        <v>7.8296282038943961</v>
      </c>
      <c r="K110" s="46">
        <v>7.8803449848453662</v>
      </c>
    </row>
    <row r="111" spans="1:11" ht="11.25" customHeight="1" x14ac:dyDescent="0.2">
      <c r="A111" s="61" t="s">
        <v>79</v>
      </c>
      <c r="B111" s="46">
        <v>10.476132190942472</v>
      </c>
      <c r="C111" s="46">
        <v>10.523648187108938</v>
      </c>
      <c r="D111" s="46">
        <v>10.556385413383399</v>
      </c>
      <c r="E111" s="46">
        <v>10.577258434371867</v>
      </c>
      <c r="F111" s="46">
        <v>10.951015399886948</v>
      </c>
      <c r="G111" s="46">
        <v>11.110172542720248</v>
      </c>
      <c r="H111" s="46">
        <v>11.27157003384354</v>
      </c>
      <c r="I111" s="46">
        <v>11.373102866779089</v>
      </c>
      <c r="J111" s="46">
        <v>11.803342345970201</v>
      </c>
      <c r="K111" s="46">
        <v>11.782330308946824</v>
      </c>
    </row>
    <row r="112" spans="1:11" ht="11.25" customHeight="1" x14ac:dyDescent="0.2">
      <c r="A112" s="61" t="s">
        <v>80</v>
      </c>
      <c r="B112" s="46">
        <v>41.027079488321775</v>
      </c>
      <c r="C112" s="46">
        <v>41.134411689637567</v>
      </c>
      <c r="D112" s="46">
        <v>41.230420339849239</v>
      </c>
      <c r="E112" s="46">
        <v>41.423028285124296</v>
      </c>
      <c r="F112" s="46">
        <v>41.606849425194952</v>
      </c>
      <c r="G112" s="46">
        <v>41.718868897917069</v>
      </c>
      <c r="H112" s="46">
        <v>41.809189905322</v>
      </c>
      <c r="I112" s="46">
        <v>41.84434526697067</v>
      </c>
      <c r="J112" s="46">
        <v>42.358743513774535</v>
      </c>
      <c r="K112" s="46">
        <v>42.124302062476602</v>
      </c>
    </row>
    <row r="113" spans="1:13" ht="11.25" customHeight="1" x14ac:dyDescent="0.2">
      <c r="A113" s="61" t="s">
        <v>81</v>
      </c>
      <c r="B113" s="46">
        <v>24.581881087881737</v>
      </c>
      <c r="C113" s="46">
        <v>24.602577679563808</v>
      </c>
      <c r="D113" s="46">
        <v>24.648236997921245</v>
      </c>
      <c r="E113" s="46">
        <v>25.047958528758333</v>
      </c>
      <c r="F113" s="46">
        <v>25.344923376691767</v>
      </c>
      <c r="G113" s="46">
        <v>25.3899550486945</v>
      </c>
      <c r="H113" s="46">
        <v>25.448200632679168</v>
      </c>
      <c r="I113" s="46">
        <v>25.435420830924258</v>
      </c>
      <c r="J113" s="46">
        <v>25.874240795529804</v>
      </c>
      <c r="K113" s="46">
        <v>25.865804768827953</v>
      </c>
    </row>
    <row r="114" spans="1:13" ht="11.25" customHeight="1" x14ac:dyDescent="0.2">
      <c r="A114" s="61" t="s">
        <v>109</v>
      </c>
      <c r="B114" s="46">
        <v>16.765205188759968</v>
      </c>
      <c r="C114" s="46">
        <v>16.930458851238676</v>
      </c>
      <c r="D114" s="46">
        <v>17.050052805623366</v>
      </c>
      <c r="E114" s="46">
        <v>17.207653328673771</v>
      </c>
      <c r="F114" s="46">
        <v>17.402876935039231</v>
      </c>
      <c r="G114" s="46">
        <v>17.626756665059553</v>
      </c>
      <c r="H114" s="46">
        <v>17.826666425875427</v>
      </c>
      <c r="I114" s="46">
        <v>18.059931945409975</v>
      </c>
      <c r="J114" s="46">
        <v>18.890757248756685</v>
      </c>
      <c r="K114" s="46">
        <v>18.82011779003459</v>
      </c>
    </row>
    <row r="115" spans="1:13" ht="11.25" customHeight="1" x14ac:dyDescent="0.2">
      <c r="A115" s="61"/>
      <c r="B115" s="46"/>
      <c r="C115" s="46"/>
      <c r="D115" s="46"/>
      <c r="E115" s="46"/>
      <c r="F115" s="46"/>
      <c r="G115" s="46"/>
      <c r="H115" s="46"/>
      <c r="I115" s="46"/>
      <c r="J115" s="46"/>
      <c r="K115" s="46"/>
    </row>
    <row r="116" spans="1:13" ht="11.25" customHeight="1" x14ac:dyDescent="0.2">
      <c r="A116" s="61" t="s">
        <v>364</v>
      </c>
      <c r="B116" s="46">
        <v>23.62224684740233</v>
      </c>
      <c r="C116" s="46">
        <v>23.660233009951071</v>
      </c>
      <c r="D116" s="46">
        <v>23.721034328095914</v>
      </c>
      <c r="E116" s="46">
        <v>23.868457421021894</v>
      </c>
      <c r="F116" s="46">
        <v>24.067826863007586</v>
      </c>
      <c r="G116" s="46">
        <v>24.162427591708422</v>
      </c>
      <c r="H116" s="46">
        <v>24.278551618129939</v>
      </c>
      <c r="I116" s="46">
        <v>24.388572604874796</v>
      </c>
      <c r="J116" s="46">
        <v>24.444003796693412</v>
      </c>
      <c r="K116" s="46">
        <v>24.707505410996561</v>
      </c>
      <c r="L116" s="249"/>
      <c r="M116" s="249"/>
    </row>
    <row r="117" spans="1:13" ht="11.25" customHeight="1" x14ac:dyDescent="0.2">
      <c r="A117" s="61" t="s">
        <v>365</v>
      </c>
      <c r="B117" s="46">
        <v>18.469281993826709</v>
      </c>
      <c r="C117" s="46">
        <v>18.484537159657794</v>
      </c>
      <c r="D117" s="46">
        <v>18.49171733864539</v>
      </c>
      <c r="E117" s="46">
        <v>18.518050168857538</v>
      </c>
      <c r="F117" s="46">
        <v>18.687086981219299</v>
      </c>
      <c r="G117" s="46">
        <v>18.815746819792921</v>
      </c>
      <c r="H117" s="46">
        <v>18.946570634445582</v>
      </c>
      <c r="I117" s="46">
        <v>19.02510762773349</v>
      </c>
      <c r="J117" s="46">
        <v>19.079085961349215</v>
      </c>
      <c r="K117" s="46">
        <v>19.270033585528861</v>
      </c>
      <c r="L117" s="249"/>
      <c r="M117" s="249"/>
    </row>
    <row r="118" spans="1:13" ht="11.25" customHeight="1" x14ac:dyDescent="0.2">
      <c r="A118" s="61" t="s">
        <v>366</v>
      </c>
      <c r="B118" s="46">
        <v>30.658149161139541</v>
      </c>
      <c r="C118" s="46">
        <v>30.735200085854672</v>
      </c>
      <c r="D118" s="46">
        <v>30.87306313010648</v>
      </c>
      <c r="E118" s="46">
        <v>31.188453451619498</v>
      </c>
      <c r="F118" s="46">
        <v>31.429067775105768</v>
      </c>
      <c r="G118" s="46">
        <v>31.477349874582835</v>
      </c>
      <c r="H118" s="46">
        <v>31.567641534264006</v>
      </c>
      <c r="I118" s="46">
        <v>31.710457645343908</v>
      </c>
      <c r="J118" s="46">
        <v>31.760556734751546</v>
      </c>
      <c r="K118" s="46">
        <v>32.109020646750274</v>
      </c>
      <c r="L118" s="249"/>
      <c r="M118" s="249"/>
    </row>
    <row r="119" spans="1:13" ht="11.25" customHeight="1" x14ac:dyDescent="0.2">
      <c r="A119" s="61" t="s">
        <v>367</v>
      </c>
      <c r="B119" s="46">
        <v>18.375064739521314</v>
      </c>
      <c r="C119" s="46">
        <v>18.35445289626724</v>
      </c>
      <c r="D119" s="46">
        <v>18.266424689181086</v>
      </c>
      <c r="E119" s="46">
        <v>18.184128396898252</v>
      </c>
      <c r="F119" s="46">
        <v>18.210341930014547</v>
      </c>
      <c r="G119" s="46">
        <v>18.193176740401718</v>
      </c>
      <c r="H119" s="46">
        <v>18.203743795368876</v>
      </c>
      <c r="I119" s="46">
        <v>18.256027747052613</v>
      </c>
      <c r="J119" s="46">
        <v>18.48061264973558</v>
      </c>
      <c r="K119" s="46">
        <v>18.62548020548595</v>
      </c>
      <c r="L119" s="249"/>
      <c r="M119" s="249"/>
    </row>
    <row r="120" spans="1:13" ht="11.25" customHeight="1" x14ac:dyDescent="0.2">
      <c r="A120" s="61" t="s">
        <v>368</v>
      </c>
      <c r="B120" s="46">
        <v>11.125006096888796</v>
      </c>
      <c r="C120" s="46">
        <v>11.209301257794117</v>
      </c>
      <c r="D120" s="46">
        <v>11.277118208774018</v>
      </c>
      <c r="E120" s="46">
        <v>11.355935716992089</v>
      </c>
      <c r="F120" s="46">
        <v>11.42408564742678</v>
      </c>
      <c r="G120" s="46">
        <v>11.481802963465029</v>
      </c>
      <c r="H120" s="46">
        <v>11.560612079857375</v>
      </c>
      <c r="I120" s="46">
        <v>11.622078113845532</v>
      </c>
      <c r="J120" s="46">
        <v>11.678954445501793</v>
      </c>
      <c r="K120" s="46">
        <v>11.829537305312066</v>
      </c>
      <c r="L120" s="249"/>
      <c r="M120" s="249"/>
    </row>
    <row r="121" spans="1:13" ht="11.25" customHeight="1" x14ac:dyDescent="0.2">
      <c r="A121" s="61" t="s">
        <v>369</v>
      </c>
      <c r="B121" s="46">
        <v>11.088814538521637</v>
      </c>
      <c r="C121" s="46">
        <v>11.113493322547926</v>
      </c>
      <c r="D121" s="46">
        <v>11.179459622697808</v>
      </c>
      <c r="E121" s="46">
        <v>11.237775895789801</v>
      </c>
      <c r="F121" s="46">
        <v>11.300467896933169</v>
      </c>
      <c r="G121" s="46">
        <v>11.367128989867991</v>
      </c>
      <c r="H121" s="46">
        <v>11.454060226649773</v>
      </c>
      <c r="I121" s="46">
        <v>11.511556293160512</v>
      </c>
      <c r="J121" s="46">
        <v>11.582734904690712</v>
      </c>
      <c r="K121" s="46">
        <v>11.720150842951359</v>
      </c>
      <c r="L121" s="249"/>
      <c r="M121" s="249"/>
    </row>
    <row r="122" spans="1:13" ht="11.25" customHeight="1" x14ac:dyDescent="0.2">
      <c r="A122" s="61" t="s">
        <v>370</v>
      </c>
      <c r="B122" s="46">
        <v>11.185638998251841</v>
      </c>
      <c r="C122" s="46">
        <v>11.369828584892694</v>
      </c>
      <c r="D122" s="46">
        <v>11.440564305710565</v>
      </c>
      <c r="E122" s="46">
        <v>11.553496583519165</v>
      </c>
      <c r="F122" s="46">
        <v>11.63067772911268</v>
      </c>
      <c r="G122" s="46">
        <v>11.673534054455857</v>
      </c>
      <c r="H122" s="46">
        <v>11.739003407217792</v>
      </c>
      <c r="I122" s="46">
        <v>11.807412518094399</v>
      </c>
      <c r="J122" s="46">
        <v>11.840449464743196</v>
      </c>
      <c r="K122" s="46">
        <v>12.012816735033979</v>
      </c>
      <c r="L122" s="249"/>
      <c r="M122" s="249"/>
    </row>
    <row r="123" spans="1:13" ht="11.25" customHeight="1" x14ac:dyDescent="0.2">
      <c r="A123" s="61"/>
      <c r="B123" s="46"/>
      <c r="C123" s="179"/>
      <c r="D123" s="46"/>
      <c r="E123" s="46"/>
      <c r="F123" s="46"/>
      <c r="G123" s="46"/>
      <c r="H123" s="46"/>
      <c r="I123" s="46"/>
      <c r="J123" s="294"/>
      <c r="K123" s="46"/>
      <c r="L123" s="249"/>
      <c r="M123" s="249"/>
    </row>
    <row r="124" spans="1:13" ht="11.25" customHeight="1" x14ac:dyDescent="0.2">
      <c r="A124" s="61" t="s">
        <v>291</v>
      </c>
      <c r="B124" s="46">
        <v>15.037132038201289</v>
      </c>
      <c r="C124" s="46">
        <v>15.114608982762723</v>
      </c>
      <c r="D124" s="46">
        <v>15.130874417156537</v>
      </c>
      <c r="E124" s="46">
        <v>15.192248278273972</v>
      </c>
      <c r="F124" s="46">
        <v>15.28771302840096</v>
      </c>
      <c r="G124" s="46">
        <v>15.352812206931105</v>
      </c>
      <c r="H124" s="46">
        <v>15.432805220353062</v>
      </c>
      <c r="I124" s="46">
        <v>15.527686716243464</v>
      </c>
      <c r="J124" s="46">
        <v>15.656461961114575</v>
      </c>
      <c r="K124" s="46">
        <v>15.837243242749702</v>
      </c>
      <c r="L124" s="249"/>
      <c r="M124" s="249"/>
    </row>
    <row r="125" spans="1:13" ht="11.25" customHeight="1" x14ac:dyDescent="0.2">
      <c r="A125" s="61" t="s">
        <v>371</v>
      </c>
      <c r="B125" s="46">
        <v>22.137763494204417</v>
      </c>
      <c r="C125" s="46">
        <v>22.168801147374818</v>
      </c>
      <c r="D125" s="46">
        <v>22.245079652996939</v>
      </c>
      <c r="E125" s="46">
        <v>22.344964586917243</v>
      </c>
      <c r="F125" s="46">
        <v>22.500268222229224</v>
      </c>
      <c r="G125" s="46">
        <v>22.564040238729874</v>
      </c>
      <c r="H125" s="46">
        <v>22.661259551934748</v>
      </c>
      <c r="I125" s="46">
        <v>22.750693206211754</v>
      </c>
      <c r="J125" s="46">
        <v>22.853194708631303</v>
      </c>
      <c r="K125" s="46">
        <v>23.083344048963855</v>
      </c>
      <c r="L125" s="249"/>
      <c r="M125" s="249"/>
    </row>
    <row r="126" spans="1:13" ht="11.25" customHeight="1" x14ac:dyDescent="0.2">
      <c r="A126" s="16"/>
      <c r="B126" s="46"/>
      <c r="C126" s="46"/>
      <c r="D126" s="46"/>
      <c r="E126" s="46"/>
      <c r="F126" s="46"/>
      <c r="G126" s="46"/>
      <c r="H126" s="46"/>
      <c r="I126" s="46"/>
      <c r="J126" s="156"/>
      <c r="K126" s="46"/>
    </row>
    <row r="127" spans="1:13" ht="11.25" customHeight="1" x14ac:dyDescent="0.2">
      <c r="A127" s="62" t="s">
        <v>239</v>
      </c>
      <c r="B127" s="45">
        <v>18.418662317815048</v>
      </c>
      <c r="C127" s="45">
        <v>18.469435163257639</v>
      </c>
      <c r="D127" s="45">
        <v>18.501816122474832</v>
      </c>
      <c r="E127" s="45">
        <v>18.574458632235832</v>
      </c>
      <c r="F127" s="45">
        <v>18.694153625058643</v>
      </c>
      <c r="G127" s="45">
        <v>18.755468167293195</v>
      </c>
      <c r="H127" s="45">
        <v>18.842404389776007</v>
      </c>
      <c r="I127" s="45">
        <v>18.935123553658251</v>
      </c>
      <c r="J127" s="45">
        <v>19.052582344248844</v>
      </c>
      <c r="K127" s="45">
        <v>19.261739217928124</v>
      </c>
      <c r="L127" s="249"/>
    </row>
    <row r="128" spans="1:13" ht="11.25" customHeight="1" x14ac:dyDescent="0.2">
      <c r="A128" s="63"/>
      <c r="B128" s="63"/>
      <c r="C128" s="63"/>
      <c r="D128" s="63"/>
      <c r="E128" s="63"/>
      <c r="F128" s="63"/>
      <c r="G128" s="64"/>
      <c r="H128" s="74"/>
      <c r="I128" s="74"/>
      <c r="J128" s="74"/>
      <c r="K128" s="74"/>
    </row>
    <row r="129" spans="1:11" ht="6" customHeight="1" x14ac:dyDescent="0.2">
      <c r="A129" s="65"/>
      <c r="B129" s="65"/>
      <c r="C129" s="65"/>
      <c r="D129" s="65"/>
      <c r="E129" s="65"/>
      <c r="F129" s="65"/>
    </row>
    <row r="130" spans="1:11" x14ac:dyDescent="0.2">
      <c r="A130" s="67" t="s">
        <v>110</v>
      </c>
      <c r="B130" s="45"/>
      <c r="C130" s="45"/>
      <c r="D130" s="45"/>
      <c r="E130" s="45"/>
      <c r="F130" s="45"/>
      <c r="G130" s="45"/>
      <c r="H130" s="45"/>
      <c r="I130" s="45"/>
      <c r="J130" s="45"/>
      <c r="K130" s="45"/>
    </row>
    <row r="131" spans="1:11" ht="39.75" customHeight="1" x14ac:dyDescent="0.2">
      <c r="A131" s="325" t="s">
        <v>427</v>
      </c>
      <c r="B131" s="325"/>
      <c r="C131" s="325"/>
      <c r="D131" s="325"/>
      <c r="E131" s="325"/>
      <c r="F131" s="325"/>
      <c r="G131" s="325"/>
      <c r="H131" s="325"/>
      <c r="I131" s="325"/>
      <c r="J131" s="325"/>
      <c r="K131" s="325"/>
    </row>
    <row r="132" spans="1:11" ht="18" customHeight="1" x14ac:dyDescent="0.2">
      <c r="A132" s="325" t="s">
        <v>302</v>
      </c>
      <c r="B132" s="325"/>
      <c r="C132" s="325"/>
      <c r="D132" s="325"/>
      <c r="E132" s="325"/>
      <c r="F132" s="325"/>
      <c r="G132" s="325"/>
      <c r="H132" s="325"/>
      <c r="I132" s="325"/>
      <c r="J132" s="325"/>
      <c r="K132" s="325"/>
    </row>
    <row r="133" spans="1:11" x14ac:dyDescent="0.2">
      <c r="A133" s="273" t="s">
        <v>424</v>
      </c>
      <c r="B133" s="250"/>
      <c r="C133" s="250"/>
      <c r="D133" s="250"/>
      <c r="E133" s="250"/>
      <c r="F133" s="250"/>
      <c r="G133" s="251"/>
      <c r="H133" s="251"/>
      <c r="I133" s="252"/>
      <c r="J133" s="252"/>
    </row>
  </sheetData>
  <mergeCells count="3">
    <mergeCell ref="A1:K1"/>
    <mergeCell ref="A131:K131"/>
    <mergeCell ref="A132:K132"/>
  </mergeCells>
  <printOptions horizontalCentered="1"/>
  <pageMargins left="0.39370078740157483" right="0.39370078740157483" top="0.39370078740157483" bottom="0.39370078740157483" header="0.51181102362204722" footer="0.51181102362204722"/>
  <pageSetup paperSize="9" scale="78" orientation="portrait" r:id="rId1"/>
  <headerFooter alignWithMargins="0"/>
  <rowBreaks count="1" manualBreakCount="1">
    <brk id="65" max="1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7.42578125" style="59" customWidth="1"/>
    <col min="2" max="6" width="9.7109375" style="190" customWidth="1"/>
    <col min="7" max="7" width="9.7109375" style="105" customWidth="1"/>
    <col min="8" max="9" width="9.7109375" style="190" customWidth="1"/>
    <col min="10" max="10" width="11.140625" style="190" bestFit="1" customWidth="1"/>
    <col min="11" max="11" width="9.42578125" style="190" customWidth="1"/>
    <col min="12" max="13" width="10" style="59" bestFit="1" customWidth="1"/>
    <col min="14" max="16384" width="9.140625" style="59"/>
  </cols>
  <sheetData>
    <row r="1" spans="1:13" ht="44.25" customHeight="1" x14ac:dyDescent="0.2">
      <c r="A1" s="352" t="s">
        <v>413</v>
      </c>
      <c r="B1" s="352"/>
      <c r="C1" s="352"/>
      <c r="D1" s="352"/>
      <c r="E1" s="352"/>
      <c r="F1" s="352"/>
      <c r="G1" s="326"/>
      <c r="H1" s="326"/>
      <c r="I1" s="326"/>
      <c r="J1" s="326"/>
      <c r="K1" s="336"/>
    </row>
    <row r="2" spans="1:13" x14ac:dyDescent="0.2">
      <c r="A2" s="60"/>
      <c r="B2" s="206"/>
      <c r="C2" s="206"/>
      <c r="D2" s="206"/>
      <c r="E2" s="206"/>
      <c r="F2" s="206"/>
    </row>
    <row r="3" spans="1:13" ht="27.75" customHeight="1" x14ac:dyDescent="0.2">
      <c r="A3" s="28" t="s">
        <v>3</v>
      </c>
      <c r="B3" s="207">
        <v>2011</v>
      </c>
      <c r="C3" s="207">
        <v>2012</v>
      </c>
      <c r="D3" s="207">
        <v>2013</v>
      </c>
      <c r="E3" s="207">
        <v>2014</v>
      </c>
      <c r="F3" s="207">
        <v>2015</v>
      </c>
      <c r="G3" s="208">
        <v>2016</v>
      </c>
      <c r="H3" s="208">
        <v>2017</v>
      </c>
      <c r="I3" s="208">
        <v>2018</v>
      </c>
      <c r="J3" s="208">
        <v>2019</v>
      </c>
      <c r="K3" s="208">
        <v>2020</v>
      </c>
    </row>
    <row r="4" spans="1:13" ht="9" customHeight="1" x14ac:dyDescent="0.2">
      <c r="A4" s="26"/>
      <c r="B4" s="209"/>
      <c r="C4" s="209"/>
      <c r="D4" s="209"/>
      <c r="E4" s="209"/>
      <c r="F4" s="209"/>
    </row>
    <row r="5" spans="1:13" ht="11.25" customHeight="1" x14ac:dyDescent="0.2">
      <c r="A5" s="61" t="s">
        <v>83</v>
      </c>
      <c r="B5" s="210">
        <v>18632992</v>
      </c>
      <c r="C5" s="210">
        <v>18639874</v>
      </c>
      <c r="D5" s="210">
        <v>18650518</v>
      </c>
      <c r="E5" s="210">
        <v>18651193</v>
      </c>
      <c r="F5" s="210">
        <v>18689853</v>
      </c>
      <c r="G5" s="210">
        <v>18695107</v>
      </c>
      <c r="H5" s="210">
        <v>18895107</v>
      </c>
      <c r="I5" s="210">
        <v>18923318</v>
      </c>
      <c r="J5" s="210">
        <v>18923318</v>
      </c>
      <c r="K5" s="210">
        <v>19103318</v>
      </c>
      <c r="M5" s="190"/>
    </row>
    <row r="6" spans="1:13" ht="11.25" customHeight="1" x14ac:dyDescent="0.2">
      <c r="A6" s="61" t="s">
        <v>4</v>
      </c>
      <c r="B6" s="210">
        <v>1233981</v>
      </c>
      <c r="C6" s="210">
        <v>1244593</v>
      </c>
      <c r="D6" s="210">
        <v>1257359</v>
      </c>
      <c r="E6" s="210">
        <v>1258409</v>
      </c>
      <c r="F6" s="210">
        <v>1268209</v>
      </c>
      <c r="G6" s="210">
        <v>1268209</v>
      </c>
      <c r="H6" s="210">
        <v>1271725</v>
      </c>
      <c r="I6" s="210">
        <v>1282995</v>
      </c>
      <c r="J6" s="210">
        <v>1286195</v>
      </c>
      <c r="K6" s="210">
        <v>1286195</v>
      </c>
      <c r="M6" s="190"/>
    </row>
    <row r="7" spans="1:13" ht="11.25" customHeight="1" x14ac:dyDescent="0.2">
      <c r="A7" s="61" t="s">
        <v>5</v>
      </c>
      <c r="B7" s="210">
        <v>1356975</v>
      </c>
      <c r="C7" s="210">
        <v>1356975</v>
      </c>
      <c r="D7" s="210">
        <v>1396975</v>
      </c>
      <c r="E7" s="210">
        <v>1396975</v>
      </c>
      <c r="F7" s="210">
        <v>1396975</v>
      </c>
      <c r="G7" s="210">
        <v>1396975</v>
      </c>
      <c r="H7" s="210">
        <v>1396975</v>
      </c>
      <c r="I7" s="210">
        <v>1399475</v>
      </c>
      <c r="J7" s="210">
        <v>1482845</v>
      </c>
      <c r="K7" s="210">
        <v>1500845</v>
      </c>
      <c r="M7" s="190"/>
    </row>
    <row r="8" spans="1:13" ht="11.25" customHeight="1" x14ac:dyDescent="0.2">
      <c r="A8" s="61" t="s">
        <v>6</v>
      </c>
      <c r="B8" s="210">
        <v>795338</v>
      </c>
      <c r="C8" s="210">
        <v>795338</v>
      </c>
      <c r="D8" s="210">
        <v>810338</v>
      </c>
      <c r="E8" s="210">
        <v>813808</v>
      </c>
      <c r="F8" s="210">
        <v>813808</v>
      </c>
      <c r="G8" s="210">
        <v>813808</v>
      </c>
      <c r="H8" s="210">
        <v>813808</v>
      </c>
      <c r="I8" s="210">
        <v>813808</v>
      </c>
      <c r="J8" s="210">
        <v>813808</v>
      </c>
      <c r="K8" s="210">
        <v>819463</v>
      </c>
      <c r="M8" s="190"/>
    </row>
    <row r="9" spans="1:13" ht="11.25" customHeight="1" x14ac:dyDescent="0.2">
      <c r="A9" s="61" t="s">
        <v>84</v>
      </c>
      <c r="B9" s="210">
        <v>1810733</v>
      </c>
      <c r="C9" s="210">
        <v>1810733</v>
      </c>
      <c r="D9" s="210">
        <v>1811033</v>
      </c>
      <c r="E9" s="210">
        <v>1811033</v>
      </c>
      <c r="F9" s="210">
        <v>1886978</v>
      </c>
      <c r="G9" s="210">
        <v>1886978</v>
      </c>
      <c r="H9" s="210">
        <v>1886978</v>
      </c>
      <c r="I9" s="210">
        <v>1893334</v>
      </c>
      <c r="J9" s="210">
        <v>1893334</v>
      </c>
      <c r="K9" s="210">
        <v>1893334</v>
      </c>
      <c r="M9" s="190"/>
    </row>
    <row r="10" spans="1:13" ht="11.25" customHeight="1" x14ac:dyDescent="0.2">
      <c r="A10" s="61" t="s">
        <v>7</v>
      </c>
      <c r="B10" s="210">
        <v>2063276</v>
      </c>
      <c r="C10" s="210">
        <v>2063276</v>
      </c>
      <c r="D10" s="210">
        <v>2063276</v>
      </c>
      <c r="E10" s="210">
        <v>2063276</v>
      </c>
      <c r="F10" s="210">
        <v>2066961</v>
      </c>
      <c r="G10" s="210">
        <v>2066961</v>
      </c>
      <c r="H10" s="210">
        <v>2104775</v>
      </c>
      <c r="I10" s="210">
        <v>2107606</v>
      </c>
      <c r="J10" s="210">
        <v>2107606</v>
      </c>
      <c r="K10" s="210">
        <v>2107606</v>
      </c>
      <c r="M10" s="190"/>
    </row>
    <row r="11" spans="1:13" ht="11.25" customHeight="1" x14ac:dyDescent="0.2">
      <c r="A11" s="61" t="s">
        <v>8</v>
      </c>
      <c r="B11" s="210">
        <v>1584321</v>
      </c>
      <c r="C11" s="210">
        <v>1584321</v>
      </c>
      <c r="D11" s="210">
        <v>1592306</v>
      </c>
      <c r="E11" s="210">
        <v>1592306</v>
      </c>
      <c r="F11" s="210">
        <v>1600463</v>
      </c>
      <c r="G11" s="210">
        <v>1605462</v>
      </c>
      <c r="H11" s="210">
        <v>1606462</v>
      </c>
      <c r="I11" s="210">
        <v>1606462</v>
      </c>
      <c r="J11" s="210">
        <v>1606462</v>
      </c>
      <c r="K11" s="210">
        <v>1606462</v>
      </c>
      <c r="M11" s="190"/>
    </row>
    <row r="12" spans="1:13" ht="11.25" customHeight="1" x14ac:dyDescent="0.2">
      <c r="A12" s="61" t="s">
        <v>9</v>
      </c>
      <c r="B12" s="210">
        <v>2013070</v>
      </c>
      <c r="C12" s="210">
        <v>2019137</v>
      </c>
      <c r="D12" s="210">
        <v>2019137</v>
      </c>
      <c r="E12" s="210">
        <v>2019137</v>
      </c>
      <c r="F12" s="210">
        <v>2040135</v>
      </c>
      <c r="G12" s="210">
        <v>2040656</v>
      </c>
      <c r="H12" s="210">
        <v>2040656</v>
      </c>
      <c r="I12" s="210">
        <v>2121199</v>
      </c>
      <c r="J12" s="210">
        <v>2121199</v>
      </c>
      <c r="K12" s="210">
        <v>2155934</v>
      </c>
      <c r="M12" s="190"/>
    </row>
    <row r="13" spans="1:13" ht="11.25" customHeight="1" x14ac:dyDescent="0.2">
      <c r="A13" s="61" t="s">
        <v>10</v>
      </c>
      <c r="B13" s="210">
        <v>601327</v>
      </c>
      <c r="C13" s="210">
        <v>601327</v>
      </c>
      <c r="D13" s="210">
        <v>601327</v>
      </c>
      <c r="E13" s="210">
        <v>601327</v>
      </c>
      <c r="F13" s="210">
        <v>601327</v>
      </c>
      <c r="G13" s="210">
        <v>601327</v>
      </c>
      <c r="H13" s="210">
        <v>601327</v>
      </c>
      <c r="I13" s="210">
        <v>601327</v>
      </c>
      <c r="J13" s="210">
        <v>601327</v>
      </c>
      <c r="K13" s="210">
        <v>601327</v>
      </c>
      <c r="M13" s="190"/>
    </row>
    <row r="14" spans="1:13" ht="11.25" customHeight="1" x14ac:dyDescent="0.2">
      <c r="A14" s="61" t="s">
        <v>91</v>
      </c>
      <c r="B14" s="210">
        <v>244337</v>
      </c>
      <c r="C14" s="210">
        <v>244337</v>
      </c>
      <c r="D14" s="210">
        <v>244487</v>
      </c>
      <c r="E14" s="210">
        <v>244887</v>
      </c>
      <c r="F14" s="210">
        <v>250469</v>
      </c>
      <c r="G14" s="210">
        <v>250469</v>
      </c>
      <c r="H14" s="210">
        <v>250469</v>
      </c>
      <c r="I14" s="210">
        <v>250719</v>
      </c>
      <c r="J14" s="210">
        <v>252950</v>
      </c>
      <c r="K14" s="210">
        <v>253550</v>
      </c>
      <c r="M14" s="190"/>
    </row>
    <row r="15" spans="1:13" ht="11.25" customHeight="1" x14ac:dyDescent="0.2">
      <c r="A15" s="61" t="s">
        <v>28</v>
      </c>
      <c r="B15" s="210">
        <v>545339</v>
      </c>
      <c r="C15" s="210">
        <v>545551</v>
      </c>
      <c r="D15" s="210">
        <v>556738</v>
      </c>
      <c r="E15" s="210">
        <v>558290</v>
      </c>
      <c r="F15" s="210">
        <v>558290</v>
      </c>
      <c r="G15" s="210">
        <v>558290</v>
      </c>
      <c r="H15" s="210">
        <v>558692</v>
      </c>
      <c r="I15" s="210">
        <v>558692</v>
      </c>
      <c r="J15" s="210">
        <v>558692</v>
      </c>
      <c r="K15" s="210">
        <v>558692</v>
      </c>
      <c r="M15" s="190"/>
    </row>
    <row r="16" spans="1:13" ht="11.25" customHeight="1" x14ac:dyDescent="0.2">
      <c r="A16" s="61" t="s">
        <v>29</v>
      </c>
      <c r="B16" s="210">
        <v>3456349</v>
      </c>
      <c r="C16" s="210">
        <v>3460749</v>
      </c>
      <c r="D16" s="210">
        <v>3461049</v>
      </c>
      <c r="E16" s="210">
        <v>3461049</v>
      </c>
      <c r="F16" s="210">
        <v>3461049</v>
      </c>
      <c r="G16" s="210">
        <v>3466089</v>
      </c>
      <c r="H16" s="210">
        <v>3466089</v>
      </c>
      <c r="I16" s="210">
        <v>3466089</v>
      </c>
      <c r="J16" s="210">
        <v>3466089</v>
      </c>
      <c r="K16" s="210">
        <v>3521962</v>
      </c>
      <c r="M16" s="190"/>
    </row>
    <row r="17" spans="1:13" ht="11.25" customHeight="1" x14ac:dyDescent="0.2">
      <c r="A17" s="61" t="s">
        <v>30</v>
      </c>
      <c r="B17" s="210">
        <v>1057302</v>
      </c>
      <c r="C17" s="210">
        <v>1057302</v>
      </c>
      <c r="D17" s="210">
        <v>1057302</v>
      </c>
      <c r="E17" s="210">
        <v>1057302</v>
      </c>
      <c r="F17" s="210">
        <v>1096039</v>
      </c>
      <c r="G17" s="210">
        <v>1096039</v>
      </c>
      <c r="H17" s="210">
        <v>1096039</v>
      </c>
      <c r="I17" s="210">
        <v>1098245</v>
      </c>
      <c r="J17" s="210">
        <v>1098245</v>
      </c>
      <c r="K17" s="210">
        <v>1098245</v>
      </c>
      <c r="M17" s="190"/>
    </row>
    <row r="18" spans="1:13" ht="11.25" customHeight="1" x14ac:dyDescent="0.2">
      <c r="A18" s="41" t="s">
        <v>11</v>
      </c>
      <c r="B18" s="210">
        <v>1265165</v>
      </c>
      <c r="C18" s="210">
        <v>1265165</v>
      </c>
      <c r="D18" s="210">
        <v>1296165</v>
      </c>
      <c r="E18" s="210">
        <v>1297065</v>
      </c>
      <c r="F18" s="210">
        <v>1297065</v>
      </c>
      <c r="G18" s="210">
        <v>1297065</v>
      </c>
      <c r="H18" s="210">
        <v>1327113</v>
      </c>
      <c r="I18" s="210">
        <v>1327113</v>
      </c>
      <c r="J18" s="210">
        <v>1331148</v>
      </c>
      <c r="K18" s="210">
        <v>1331148</v>
      </c>
      <c r="M18" s="190"/>
    </row>
    <row r="19" spans="1:13" ht="11.25" customHeight="1" x14ac:dyDescent="0.2">
      <c r="A19" s="61" t="s">
        <v>12</v>
      </c>
      <c r="B19" s="210">
        <v>940401</v>
      </c>
      <c r="C19" s="210">
        <v>940401</v>
      </c>
      <c r="D19" s="210">
        <v>941549</v>
      </c>
      <c r="E19" s="210">
        <v>941549</v>
      </c>
      <c r="F19" s="210">
        <v>941549</v>
      </c>
      <c r="G19" s="210">
        <v>941549</v>
      </c>
      <c r="H19" s="210">
        <v>941549</v>
      </c>
      <c r="I19" s="210">
        <v>941549</v>
      </c>
      <c r="J19" s="210">
        <v>941549</v>
      </c>
      <c r="K19" s="210">
        <v>941549</v>
      </c>
      <c r="M19" s="190"/>
    </row>
    <row r="20" spans="1:13" ht="11.25" customHeight="1" x14ac:dyDescent="0.2">
      <c r="A20" s="61" t="s">
        <v>13</v>
      </c>
      <c r="B20" s="210">
        <v>484566</v>
      </c>
      <c r="C20" s="210">
        <v>486015</v>
      </c>
      <c r="D20" s="210">
        <v>486015</v>
      </c>
      <c r="E20" s="210">
        <v>486015</v>
      </c>
      <c r="F20" s="210">
        <v>486015</v>
      </c>
      <c r="G20" s="210">
        <v>486015</v>
      </c>
      <c r="H20" s="210">
        <v>488340</v>
      </c>
      <c r="I20" s="210">
        <v>488340</v>
      </c>
      <c r="J20" s="210">
        <v>488340</v>
      </c>
      <c r="K20" s="210">
        <v>488340</v>
      </c>
      <c r="M20" s="190"/>
    </row>
    <row r="21" spans="1:13" ht="11.25" customHeight="1" x14ac:dyDescent="0.2">
      <c r="A21" s="61" t="s">
        <v>85</v>
      </c>
      <c r="B21" s="210">
        <v>903589</v>
      </c>
      <c r="C21" s="210">
        <v>911834</v>
      </c>
      <c r="D21" s="210">
        <v>922320</v>
      </c>
      <c r="E21" s="210">
        <v>922320</v>
      </c>
      <c r="F21" s="210">
        <v>927320</v>
      </c>
      <c r="G21" s="210">
        <v>930670</v>
      </c>
      <c r="H21" s="210">
        <v>950476</v>
      </c>
      <c r="I21" s="210">
        <v>954476</v>
      </c>
      <c r="J21" s="210">
        <v>954476</v>
      </c>
      <c r="K21" s="210">
        <v>954476</v>
      </c>
      <c r="M21" s="190"/>
    </row>
    <row r="22" spans="1:13" ht="11.25" customHeight="1" x14ac:dyDescent="0.2">
      <c r="A22" s="61" t="s">
        <v>123</v>
      </c>
      <c r="B22" s="210">
        <v>21406248</v>
      </c>
      <c r="C22" s="210">
        <v>21768498</v>
      </c>
      <c r="D22" s="210">
        <v>22019927</v>
      </c>
      <c r="E22" s="210">
        <v>22394306</v>
      </c>
      <c r="F22" s="210">
        <v>23026824</v>
      </c>
      <c r="G22" s="210">
        <v>23657450</v>
      </c>
      <c r="H22" s="210">
        <v>24007906</v>
      </c>
      <c r="I22" s="210">
        <v>24304188</v>
      </c>
      <c r="J22" s="210">
        <v>24482523</v>
      </c>
      <c r="K22" s="210">
        <v>24592244</v>
      </c>
      <c r="M22" s="190"/>
    </row>
    <row r="23" spans="1:13" ht="11.25" customHeight="1" x14ac:dyDescent="0.2">
      <c r="A23" s="61" t="s">
        <v>86</v>
      </c>
      <c r="B23" s="210">
        <v>6997908</v>
      </c>
      <c r="C23" s="210">
        <v>6997908</v>
      </c>
      <c r="D23" s="210">
        <v>6997908</v>
      </c>
      <c r="E23" s="210">
        <v>6997908</v>
      </c>
      <c r="F23" s="210">
        <v>7003542</v>
      </c>
      <c r="G23" s="210">
        <v>7032500</v>
      </c>
      <c r="H23" s="210">
        <v>7033627</v>
      </c>
      <c r="I23" s="210">
        <v>7033627</v>
      </c>
      <c r="J23" s="210">
        <v>7033627</v>
      </c>
      <c r="K23" s="210">
        <v>7059092</v>
      </c>
      <c r="M23" s="190"/>
    </row>
    <row r="24" spans="1:13" ht="11.25" customHeight="1" x14ac:dyDescent="0.2">
      <c r="A24" s="61" t="s">
        <v>125</v>
      </c>
      <c r="B24" s="210">
        <v>2829562</v>
      </c>
      <c r="C24" s="210">
        <v>2859282</v>
      </c>
      <c r="D24" s="210">
        <v>2962538</v>
      </c>
      <c r="E24" s="210">
        <v>2972735</v>
      </c>
      <c r="F24" s="210">
        <v>2972735</v>
      </c>
      <c r="G24" s="210">
        <v>2972735</v>
      </c>
      <c r="H24" s="210">
        <v>2991719</v>
      </c>
      <c r="I24" s="210">
        <v>3005630</v>
      </c>
      <c r="J24" s="210">
        <v>3005630</v>
      </c>
      <c r="K24" s="210">
        <v>3005630</v>
      </c>
      <c r="M24" s="190"/>
    </row>
    <row r="25" spans="1:13" ht="11.25" customHeight="1" x14ac:dyDescent="0.2">
      <c r="A25" s="61" t="s">
        <v>14</v>
      </c>
      <c r="B25" s="210">
        <v>3993472</v>
      </c>
      <c r="C25" s="210">
        <v>3993472</v>
      </c>
      <c r="D25" s="210">
        <v>3993472</v>
      </c>
      <c r="E25" s="210">
        <v>4009972</v>
      </c>
      <c r="F25" s="210">
        <v>4009972</v>
      </c>
      <c r="G25" s="210">
        <v>4009972</v>
      </c>
      <c r="H25" s="210">
        <v>4009972</v>
      </c>
      <c r="I25" s="210">
        <v>4009972</v>
      </c>
      <c r="J25" s="210">
        <v>4009972</v>
      </c>
      <c r="K25" s="210">
        <v>4009972</v>
      </c>
      <c r="M25" s="190"/>
    </row>
    <row r="26" spans="1:13" ht="11.25" customHeight="1" x14ac:dyDescent="0.2">
      <c r="A26" s="61" t="s">
        <v>15</v>
      </c>
      <c r="B26" s="210">
        <v>806924</v>
      </c>
      <c r="C26" s="210">
        <v>846675</v>
      </c>
      <c r="D26" s="210">
        <v>846675</v>
      </c>
      <c r="E26" s="210">
        <v>846675</v>
      </c>
      <c r="F26" s="210">
        <v>846675</v>
      </c>
      <c r="G26" s="210">
        <v>846675</v>
      </c>
      <c r="H26" s="210">
        <v>846675</v>
      </c>
      <c r="I26" s="210">
        <v>846675</v>
      </c>
      <c r="J26" s="210">
        <v>846675</v>
      </c>
      <c r="K26" s="210">
        <v>846675</v>
      </c>
      <c r="M26" s="190"/>
    </row>
    <row r="27" spans="1:13" ht="11.25" customHeight="1" x14ac:dyDescent="0.2">
      <c r="A27" s="61" t="s">
        <v>16</v>
      </c>
      <c r="B27" s="210">
        <v>1763727</v>
      </c>
      <c r="C27" s="210">
        <v>1763727</v>
      </c>
      <c r="D27" s="210">
        <v>1763727</v>
      </c>
      <c r="E27" s="210">
        <v>1763727</v>
      </c>
      <c r="F27" s="210">
        <v>1770281</v>
      </c>
      <c r="G27" s="210">
        <v>1770281</v>
      </c>
      <c r="H27" s="210">
        <v>1798377</v>
      </c>
      <c r="I27" s="210">
        <v>1798377</v>
      </c>
      <c r="J27" s="210">
        <v>1798377</v>
      </c>
      <c r="K27" s="210">
        <v>1798377</v>
      </c>
      <c r="M27" s="190"/>
    </row>
    <row r="28" spans="1:13" ht="11.25" customHeight="1" x14ac:dyDescent="0.2">
      <c r="A28" s="41" t="s">
        <v>17</v>
      </c>
      <c r="B28" s="210">
        <v>2105111</v>
      </c>
      <c r="C28" s="210">
        <v>2105111</v>
      </c>
      <c r="D28" s="210">
        <v>2105111</v>
      </c>
      <c r="E28" s="210">
        <v>2105111</v>
      </c>
      <c r="F28" s="210">
        <v>2105111</v>
      </c>
      <c r="G28" s="210">
        <v>2115911</v>
      </c>
      <c r="H28" s="210">
        <v>2119561</v>
      </c>
      <c r="I28" s="210">
        <v>2128150</v>
      </c>
      <c r="J28" s="210">
        <v>2128150</v>
      </c>
      <c r="K28" s="210">
        <v>2098368</v>
      </c>
      <c r="M28" s="190"/>
    </row>
    <row r="29" spans="1:13" ht="11.25" customHeight="1" x14ac:dyDescent="0.2">
      <c r="A29" s="61" t="s">
        <v>87</v>
      </c>
      <c r="B29" s="210">
        <v>1043021</v>
      </c>
      <c r="C29" s="210">
        <v>1043021</v>
      </c>
      <c r="D29" s="210">
        <v>1043133</v>
      </c>
      <c r="E29" s="210">
        <v>1043263</v>
      </c>
      <c r="F29" s="210">
        <v>1043263</v>
      </c>
      <c r="G29" s="210">
        <v>1043263</v>
      </c>
      <c r="H29" s="210">
        <v>1044285</v>
      </c>
      <c r="I29" s="210">
        <v>1056325</v>
      </c>
      <c r="J29" s="210">
        <v>1113078</v>
      </c>
      <c r="K29" s="210">
        <v>1131632</v>
      </c>
      <c r="M29" s="190"/>
    </row>
    <row r="30" spans="1:13" ht="11.25" customHeight="1" x14ac:dyDescent="0.2">
      <c r="A30" s="61" t="s">
        <v>88</v>
      </c>
      <c r="B30" s="210">
        <v>1190570</v>
      </c>
      <c r="C30" s="210">
        <v>1192120</v>
      </c>
      <c r="D30" s="210">
        <v>1192120</v>
      </c>
      <c r="E30" s="210">
        <v>1192997</v>
      </c>
      <c r="F30" s="210">
        <v>1192997</v>
      </c>
      <c r="G30" s="210">
        <v>1199430</v>
      </c>
      <c r="H30" s="210">
        <v>1199430</v>
      </c>
      <c r="I30" s="210">
        <v>1200524</v>
      </c>
      <c r="J30" s="210">
        <v>1200524</v>
      </c>
      <c r="K30" s="210">
        <v>1201180</v>
      </c>
      <c r="M30" s="190"/>
    </row>
    <row r="31" spans="1:13" ht="11.25" customHeight="1" x14ac:dyDescent="0.2">
      <c r="A31" s="61" t="s">
        <v>89</v>
      </c>
      <c r="B31" s="210">
        <v>2330034</v>
      </c>
      <c r="C31" s="210">
        <v>2411270</v>
      </c>
      <c r="D31" s="210">
        <v>2446689</v>
      </c>
      <c r="E31" s="210">
        <v>2452556</v>
      </c>
      <c r="F31" s="210">
        <v>2455833</v>
      </c>
      <c r="G31" s="210">
        <v>2458504</v>
      </c>
      <c r="H31" s="210">
        <v>2459853</v>
      </c>
      <c r="I31" s="210">
        <v>2459853</v>
      </c>
      <c r="J31" s="210">
        <v>2460213</v>
      </c>
      <c r="K31" s="210">
        <v>2481867</v>
      </c>
      <c r="M31" s="190"/>
    </row>
    <row r="32" spans="1:13" ht="11.25" customHeight="1" x14ac:dyDescent="0.2">
      <c r="A32" s="61" t="s">
        <v>18</v>
      </c>
      <c r="B32" s="210">
        <v>7214022</v>
      </c>
      <c r="C32" s="210">
        <v>7245066</v>
      </c>
      <c r="D32" s="210">
        <v>7325001</v>
      </c>
      <c r="E32" s="210">
        <v>7325001</v>
      </c>
      <c r="F32" s="210">
        <v>7467493</v>
      </c>
      <c r="G32" s="210">
        <v>7467493</v>
      </c>
      <c r="H32" s="210">
        <v>7534493</v>
      </c>
      <c r="I32" s="210">
        <v>7658493</v>
      </c>
      <c r="J32" s="210">
        <v>7707432</v>
      </c>
      <c r="K32" s="210">
        <v>7762811</v>
      </c>
      <c r="M32" s="190"/>
    </row>
    <row r="33" spans="1:13" ht="11.25" customHeight="1" x14ac:dyDescent="0.2">
      <c r="A33" s="61" t="s">
        <v>19</v>
      </c>
      <c r="B33" s="210">
        <v>2553697</v>
      </c>
      <c r="C33" s="210">
        <v>2554701</v>
      </c>
      <c r="D33" s="210">
        <v>2556033</v>
      </c>
      <c r="E33" s="210">
        <v>2556033</v>
      </c>
      <c r="F33" s="210">
        <v>2571484</v>
      </c>
      <c r="G33" s="210">
        <v>2571484</v>
      </c>
      <c r="H33" s="210">
        <v>2578789</v>
      </c>
      <c r="I33" s="210">
        <v>2619512</v>
      </c>
      <c r="J33" s="210">
        <v>2619512</v>
      </c>
      <c r="K33" s="210">
        <v>2619512</v>
      </c>
      <c r="M33" s="190"/>
    </row>
    <row r="34" spans="1:13" ht="11.25" customHeight="1" x14ac:dyDescent="0.2">
      <c r="A34" s="61" t="s">
        <v>20</v>
      </c>
      <c r="B34" s="210">
        <v>881926</v>
      </c>
      <c r="C34" s="210">
        <v>882187</v>
      </c>
      <c r="D34" s="210">
        <v>885454</v>
      </c>
      <c r="E34" s="210">
        <v>885454</v>
      </c>
      <c r="F34" s="210">
        <v>886174</v>
      </c>
      <c r="G34" s="210">
        <v>889597</v>
      </c>
      <c r="H34" s="210">
        <v>889826</v>
      </c>
      <c r="I34" s="210">
        <v>889826</v>
      </c>
      <c r="J34" s="210">
        <v>889826</v>
      </c>
      <c r="K34" s="210">
        <v>889883</v>
      </c>
      <c r="M34" s="190"/>
    </row>
    <row r="35" spans="1:13" ht="11.25" customHeight="1" x14ac:dyDescent="0.2">
      <c r="A35" s="61" t="s">
        <v>21</v>
      </c>
      <c r="B35" s="210">
        <v>1493876</v>
      </c>
      <c r="C35" s="210">
        <v>1506945</v>
      </c>
      <c r="D35" s="210">
        <v>1507718</v>
      </c>
      <c r="E35" s="210">
        <v>1510787</v>
      </c>
      <c r="F35" s="210">
        <v>1510787</v>
      </c>
      <c r="G35" s="210">
        <v>1510787</v>
      </c>
      <c r="H35" s="210">
        <v>1529066</v>
      </c>
      <c r="I35" s="210">
        <v>1535566</v>
      </c>
      <c r="J35" s="210">
        <v>1535566</v>
      </c>
      <c r="K35" s="210">
        <v>1535566</v>
      </c>
      <c r="M35" s="190"/>
    </row>
    <row r="36" spans="1:13" ht="11.25" customHeight="1" x14ac:dyDescent="0.2">
      <c r="A36" s="61" t="s">
        <v>90</v>
      </c>
      <c r="B36" s="210">
        <v>9391453</v>
      </c>
      <c r="C36" s="210">
        <v>9478964</v>
      </c>
      <c r="D36" s="210">
        <v>9784653</v>
      </c>
      <c r="E36" s="210">
        <v>9993383</v>
      </c>
      <c r="F36" s="210">
        <v>10234993</v>
      </c>
      <c r="G36" s="210">
        <v>10234993</v>
      </c>
      <c r="H36" s="210">
        <v>10234993</v>
      </c>
      <c r="I36" s="210">
        <v>10234993</v>
      </c>
      <c r="J36" s="210">
        <v>10234993</v>
      </c>
      <c r="K36" s="210">
        <v>10298255</v>
      </c>
      <c r="M36" s="190"/>
    </row>
    <row r="37" spans="1:13" ht="11.25" customHeight="1" x14ac:dyDescent="0.2">
      <c r="A37" s="41" t="s">
        <v>22</v>
      </c>
      <c r="B37" s="210">
        <v>6413663</v>
      </c>
      <c r="C37" s="210">
        <v>6413663</v>
      </c>
      <c r="D37" s="210">
        <v>6450533</v>
      </c>
      <c r="E37" s="210">
        <v>6462636</v>
      </c>
      <c r="F37" s="210">
        <v>6463036</v>
      </c>
      <c r="G37" s="210">
        <v>6463036</v>
      </c>
      <c r="H37" s="210">
        <v>6472036</v>
      </c>
      <c r="I37" s="210">
        <v>6479301</v>
      </c>
      <c r="J37" s="210">
        <v>6479301</v>
      </c>
      <c r="K37" s="210">
        <v>6565457</v>
      </c>
      <c r="M37" s="190"/>
    </row>
    <row r="38" spans="1:13" ht="11.25" customHeight="1" x14ac:dyDescent="0.2">
      <c r="A38" s="61" t="s">
        <v>23</v>
      </c>
      <c r="B38" s="210">
        <v>1057877</v>
      </c>
      <c r="C38" s="210">
        <v>1057877</v>
      </c>
      <c r="D38" s="210">
        <v>1057877</v>
      </c>
      <c r="E38" s="210">
        <v>1058487</v>
      </c>
      <c r="F38" s="210">
        <v>1068950</v>
      </c>
      <c r="G38" s="210">
        <v>1068950</v>
      </c>
      <c r="H38" s="210">
        <v>1068950</v>
      </c>
      <c r="I38" s="210">
        <v>1068950</v>
      </c>
      <c r="J38" s="210">
        <v>1070090</v>
      </c>
      <c r="K38" s="210">
        <v>1071057</v>
      </c>
      <c r="M38" s="190"/>
    </row>
    <row r="39" spans="1:13" ht="11.25" customHeight="1" x14ac:dyDescent="0.2">
      <c r="A39" s="61" t="s">
        <v>24</v>
      </c>
      <c r="B39" s="210">
        <v>5414663</v>
      </c>
      <c r="C39" s="210">
        <v>5425356</v>
      </c>
      <c r="D39" s="210">
        <v>5431816</v>
      </c>
      <c r="E39" s="210">
        <v>5436272</v>
      </c>
      <c r="F39" s="210">
        <v>5452367</v>
      </c>
      <c r="G39" s="210">
        <v>5467317</v>
      </c>
      <c r="H39" s="210">
        <v>5467317</v>
      </c>
      <c r="I39" s="210">
        <v>5467317</v>
      </c>
      <c r="J39" s="210">
        <v>5467317</v>
      </c>
      <c r="K39" s="210">
        <v>5488640</v>
      </c>
      <c r="M39" s="190"/>
    </row>
    <row r="40" spans="1:13" ht="11.25" customHeight="1" x14ac:dyDescent="0.2">
      <c r="A40" s="61" t="s">
        <v>25</v>
      </c>
      <c r="B40" s="210">
        <v>1907761</v>
      </c>
      <c r="C40" s="210">
        <v>1909261</v>
      </c>
      <c r="D40" s="210">
        <v>1912181</v>
      </c>
      <c r="E40" s="210">
        <v>1912381</v>
      </c>
      <c r="F40" s="210">
        <v>1929105</v>
      </c>
      <c r="G40" s="210">
        <v>1929105</v>
      </c>
      <c r="H40" s="210">
        <v>1929105</v>
      </c>
      <c r="I40" s="210">
        <v>1929105</v>
      </c>
      <c r="J40" s="210">
        <v>1932805</v>
      </c>
      <c r="K40" s="210">
        <v>1935405</v>
      </c>
      <c r="M40" s="190"/>
    </row>
    <row r="41" spans="1:13" ht="11.25" customHeight="1" x14ac:dyDescent="0.2">
      <c r="A41" s="61" t="s">
        <v>26</v>
      </c>
      <c r="B41" s="210">
        <v>4641696</v>
      </c>
      <c r="C41" s="210">
        <v>4642596</v>
      </c>
      <c r="D41" s="210">
        <v>4642596</v>
      </c>
      <c r="E41" s="210">
        <v>4643096</v>
      </c>
      <c r="F41" s="210">
        <v>4644196</v>
      </c>
      <c r="G41" s="210">
        <v>4644196</v>
      </c>
      <c r="H41" s="210">
        <v>4644196</v>
      </c>
      <c r="I41" s="210">
        <v>4644196</v>
      </c>
      <c r="J41" s="210">
        <v>4644196</v>
      </c>
      <c r="K41" s="210">
        <v>4644196</v>
      </c>
      <c r="M41" s="190"/>
    </row>
    <row r="42" spans="1:13" ht="11.25" customHeight="1" x14ac:dyDescent="0.2">
      <c r="A42" s="41" t="s">
        <v>27</v>
      </c>
      <c r="B42" s="210">
        <v>3580098</v>
      </c>
      <c r="C42" s="210">
        <v>3580938</v>
      </c>
      <c r="D42" s="210">
        <v>3580938</v>
      </c>
      <c r="E42" s="210">
        <v>3584388</v>
      </c>
      <c r="F42" s="210">
        <v>3584388</v>
      </c>
      <c r="G42" s="210">
        <v>3584388</v>
      </c>
      <c r="H42" s="210">
        <v>3584388</v>
      </c>
      <c r="I42" s="210">
        <v>3584388</v>
      </c>
      <c r="J42" s="210">
        <v>3584388</v>
      </c>
      <c r="K42" s="210">
        <v>3586451</v>
      </c>
      <c r="M42" s="190"/>
    </row>
    <row r="43" spans="1:13" ht="11.25" customHeight="1" x14ac:dyDescent="0.2">
      <c r="A43" s="61" t="s">
        <v>31</v>
      </c>
      <c r="B43" s="210">
        <v>2362374</v>
      </c>
      <c r="C43" s="210">
        <v>2363632</v>
      </c>
      <c r="D43" s="210">
        <v>2363632</v>
      </c>
      <c r="E43" s="210">
        <v>2363632</v>
      </c>
      <c r="F43" s="210">
        <v>2369227</v>
      </c>
      <c r="G43" s="210">
        <v>2405924</v>
      </c>
      <c r="H43" s="210">
        <v>2405924</v>
      </c>
      <c r="I43" s="210">
        <v>2405924</v>
      </c>
      <c r="J43" s="210">
        <v>2405924</v>
      </c>
      <c r="K43" s="210">
        <v>2405924</v>
      </c>
      <c r="M43" s="190"/>
    </row>
    <row r="44" spans="1:13" ht="11.25" customHeight="1" x14ac:dyDescent="0.2">
      <c r="A44" s="61" t="s">
        <v>32</v>
      </c>
      <c r="B44" s="210">
        <v>7290329</v>
      </c>
      <c r="C44" s="210">
        <v>7290329</v>
      </c>
      <c r="D44" s="210">
        <v>7290329</v>
      </c>
      <c r="E44" s="210">
        <v>7290329</v>
      </c>
      <c r="F44" s="210">
        <v>7352510</v>
      </c>
      <c r="G44" s="210">
        <v>7352510</v>
      </c>
      <c r="H44" s="210">
        <v>7497061</v>
      </c>
      <c r="I44" s="210">
        <v>7688593</v>
      </c>
      <c r="J44" s="210">
        <v>7692140</v>
      </c>
      <c r="K44" s="210">
        <v>7692140</v>
      </c>
      <c r="M44" s="190"/>
    </row>
    <row r="45" spans="1:13" ht="11.25" customHeight="1" x14ac:dyDescent="0.2">
      <c r="A45" s="61" t="s">
        <v>33</v>
      </c>
      <c r="B45" s="210">
        <v>8723881</v>
      </c>
      <c r="C45" s="210">
        <v>8811498</v>
      </c>
      <c r="D45" s="210">
        <v>9060374</v>
      </c>
      <c r="E45" s="210">
        <v>9101380</v>
      </c>
      <c r="F45" s="210">
        <v>9101380</v>
      </c>
      <c r="G45" s="210">
        <v>9102330</v>
      </c>
      <c r="H45" s="210">
        <v>9133480</v>
      </c>
      <c r="I45" s="210">
        <v>9134478</v>
      </c>
      <c r="J45" s="210">
        <v>9131678</v>
      </c>
      <c r="K45" s="210">
        <v>9131678</v>
      </c>
      <c r="M45" s="190"/>
    </row>
    <row r="46" spans="1:13" ht="11.25" customHeight="1" x14ac:dyDescent="0.2">
      <c r="A46" s="61" t="s">
        <v>34</v>
      </c>
      <c r="B46" s="210">
        <v>8028442</v>
      </c>
      <c r="C46" s="210">
        <v>8059460</v>
      </c>
      <c r="D46" s="210">
        <v>8073818</v>
      </c>
      <c r="E46" s="210">
        <v>8149891</v>
      </c>
      <c r="F46" s="210">
        <v>8191458</v>
      </c>
      <c r="G46" s="210">
        <v>8281458</v>
      </c>
      <c r="H46" s="210">
        <v>8281458</v>
      </c>
      <c r="I46" s="210">
        <v>8281458</v>
      </c>
      <c r="J46" s="210">
        <v>8350007</v>
      </c>
      <c r="K46" s="210">
        <v>8350007</v>
      </c>
      <c r="M46" s="190"/>
    </row>
    <row r="47" spans="1:13" ht="11.25" customHeight="1" x14ac:dyDescent="0.2">
      <c r="A47" s="61" t="s">
        <v>35</v>
      </c>
      <c r="B47" s="210">
        <v>7401659</v>
      </c>
      <c r="C47" s="210">
        <v>7528473</v>
      </c>
      <c r="D47" s="210">
        <v>7532472</v>
      </c>
      <c r="E47" s="210">
        <v>7885064</v>
      </c>
      <c r="F47" s="210">
        <v>7967017</v>
      </c>
      <c r="G47" s="210">
        <v>8030531</v>
      </c>
      <c r="H47" s="210">
        <v>8145238</v>
      </c>
      <c r="I47" s="210">
        <v>8401923</v>
      </c>
      <c r="J47" s="210">
        <v>8415263</v>
      </c>
      <c r="K47" s="210">
        <v>8425345</v>
      </c>
      <c r="M47" s="190"/>
    </row>
    <row r="48" spans="1:13" ht="11.25" customHeight="1" x14ac:dyDescent="0.2">
      <c r="A48" s="61" t="s">
        <v>36</v>
      </c>
      <c r="B48" s="210">
        <v>5029948</v>
      </c>
      <c r="C48" s="210">
        <v>5073481</v>
      </c>
      <c r="D48" s="210">
        <v>5104607</v>
      </c>
      <c r="E48" s="210">
        <v>5193392</v>
      </c>
      <c r="F48" s="210">
        <v>5398011</v>
      </c>
      <c r="G48" s="210">
        <v>5403494</v>
      </c>
      <c r="H48" s="210">
        <v>5439305</v>
      </c>
      <c r="I48" s="210">
        <v>5468459</v>
      </c>
      <c r="J48" s="210">
        <v>5508022</v>
      </c>
      <c r="K48" s="210">
        <v>5535449</v>
      </c>
      <c r="M48" s="190"/>
    </row>
    <row r="49" spans="1:14" ht="11.25" customHeight="1" x14ac:dyDescent="0.2">
      <c r="A49" s="61" t="s">
        <v>37</v>
      </c>
      <c r="B49" s="210">
        <v>5475063</v>
      </c>
      <c r="C49" s="210">
        <v>5483825</v>
      </c>
      <c r="D49" s="210">
        <v>5496982</v>
      </c>
      <c r="E49" s="210">
        <v>5784512</v>
      </c>
      <c r="F49" s="210">
        <v>5787601</v>
      </c>
      <c r="G49" s="210">
        <v>5837486</v>
      </c>
      <c r="H49" s="210">
        <v>5901746</v>
      </c>
      <c r="I49" s="210">
        <v>5986762</v>
      </c>
      <c r="J49" s="210">
        <v>6137450</v>
      </c>
      <c r="K49" s="210">
        <v>6558094</v>
      </c>
      <c r="M49" s="190"/>
    </row>
    <row r="50" spans="1:14" ht="11.25" customHeight="1" x14ac:dyDescent="0.2">
      <c r="A50" s="61" t="s">
        <v>92</v>
      </c>
      <c r="B50" s="210">
        <v>2074893</v>
      </c>
      <c r="C50" s="210">
        <v>2155023</v>
      </c>
      <c r="D50" s="210">
        <v>2227523</v>
      </c>
      <c r="E50" s="210">
        <v>2370446</v>
      </c>
      <c r="F50" s="210">
        <v>2426751</v>
      </c>
      <c r="G50" s="210">
        <v>2455557</v>
      </c>
      <c r="H50" s="210">
        <v>2479968</v>
      </c>
      <c r="I50" s="210">
        <v>2490577</v>
      </c>
      <c r="J50" s="210">
        <v>2537652</v>
      </c>
      <c r="K50" s="210">
        <v>2596855</v>
      </c>
      <c r="M50" s="190"/>
    </row>
    <row r="51" spans="1:14" ht="11.25" customHeight="1" x14ac:dyDescent="0.2">
      <c r="A51" s="61" t="s">
        <v>251</v>
      </c>
      <c r="B51" s="238" t="s">
        <v>267</v>
      </c>
      <c r="C51" s="238" t="s">
        <v>267</v>
      </c>
      <c r="D51" s="238" t="s">
        <v>267</v>
      </c>
      <c r="E51" s="238" t="s">
        <v>267</v>
      </c>
      <c r="F51" s="238" t="s">
        <v>267</v>
      </c>
      <c r="G51" s="238" t="s">
        <v>267</v>
      </c>
      <c r="H51" s="238" t="s">
        <v>267</v>
      </c>
      <c r="I51" s="238" t="s">
        <v>267</v>
      </c>
      <c r="J51" s="210">
        <v>2572037</v>
      </c>
      <c r="K51" s="210">
        <v>2662453</v>
      </c>
      <c r="M51" s="190"/>
      <c r="N51" s="210"/>
    </row>
    <row r="52" spans="1:14" ht="11.25" customHeight="1" x14ac:dyDescent="0.2">
      <c r="A52" s="61" t="s">
        <v>93</v>
      </c>
      <c r="B52" s="210">
        <v>2720636</v>
      </c>
      <c r="C52" s="210">
        <v>2736476</v>
      </c>
      <c r="D52" s="210">
        <v>2833856</v>
      </c>
      <c r="E52" s="210">
        <v>2943856</v>
      </c>
      <c r="F52" s="210">
        <v>2949990</v>
      </c>
      <c r="G52" s="210">
        <v>2949990</v>
      </c>
      <c r="H52" s="210">
        <v>2951214</v>
      </c>
      <c r="I52" s="210">
        <v>2951214</v>
      </c>
      <c r="J52" s="210">
        <v>2951214</v>
      </c>
      <c r="K52" s="210">
        <v>2985347</v>
      </c>
      <c r="M52" s="190"/>
    </row>
    <row r="53" spans="1:14" ht="11.25" customHeight="1" x14ac:dyDescent="0.2">
      <c r="A53" s="61" t="s">
        <v>38</v>
      </c>
      <c r="B53" s="210">
        <v>848419</v>
      </c>
      <c r="C53" s="210">
        <v>848419</v>
      </c>
      <c r="D53" s="210">
        <v>848419</v>
      </c>
      <c r="E53" s="210">
        <v>848419</v>
      </c>
      <c r="F53" s="210">
        <v>848419</v>
      </c>
      <c r="G53" s="210">
        <v>848419</v>
      </c>
      <c r="H53" s="210">
        <v>848419</v>
      </c>
      <c r="I53" s="210">
        <v>848419</v>
      </c>
      <c r="J53" s="210">
        <v>848419</v>
      </c>
      <c r="K53" s="210">
        <v>848419</v>
      </c>
      <c r="M53" s="190"/>
    </row>
    <row r="54" spans="1:14" ht="11.25" customHeight="1" x14ac:dyDescent="0.2">
      <c r="A54" s="61" t="s">
        <v>39</v>
      </c>
      <c r="B54" s="210">
        <v>1376594</v>
      </c>
      <c r="C54" s="210">
        <v>1376594</v>
      </c>
      <c r="D54" s="210">
        <v>1377155</v>
      </c>
      <c r="E54" s="210">
        <v>1377155</v>
      </c>
      <c r="F54" s="210">
        <v>1377190</v>
      </c>
      <c r="G54" s="210">
        <v>1395680</v>
      </c>
      <c r="H54" s="210">
        <v>1395680</v>
      </c>
      <c r="I54" s="210">
        <v>1395680</v>
      </c>
      <c r="J54" s="210">
        <v>1395680</v>
      </c>
      <c r="K54" s="210">
        <v>1395680</v>
      </c>
      <c r="M54" s="190"/>
    </row>
    <row r="55" spans="1:14" ht="11.25" customHeight="1" x14ac:dyDescent="0.2">
      <c r="A55" s="41" t="s">
        <v>40</v>
      </c>
      <c r="B55" s="210">
        <v>1414786</v>
      </c>
      <c r="C55" s="210">
        <v>1414786</v>
      </c>
      <c r="D55" s="210">
        <v>1414786</v>
      </c>
      <c r="E55" s="210">
        <v>1416024</v>
      </c>
      <c r="F55" s="210">
        <v>1434101</v>
      </c>
      <c r="G55" s="210">
        <v>1441796</v>
      </c>
      <c r="H55" s="210">
        <v>1550545</v>
      </c>
      <c r="I55" s="210">
        <v>1550545</v>
      </c>
      <c r="J55" s="210">
        <v>1550545</v>
      </c>
      <c r="K55" s="210">
        <v>1550545</v>
      </c>
      <c r="M55" s="190"/>
    </row>
    <row r="56" spans="1:14" ht="11.25" customHeight="1" x14ac:dyDescent="0.2">
      <c r="A56" s="61" t="s">
        <v>94</v>
      </c>
      <c r="B56" s="210">
        <v>7290712</v>
      </c>
      <c r="C56" s="210">
        <v>7290712</v>
      </c>
      <c r="D56" s="210">
        <v>7295791</v>
      </c>
      <c r="E56" s="210">
        <v>7295791</v>
      </c>
      <c r="F56" s="210">
        <v>7304791</v>
      </c>
      <c r="G56" s="210">
        <v>7349604</v>
      </c>
      <c r="H56" s="210">
        <v>7349604</v>
      </c>
      <c r="I56" s="210">
        <v>7349604</v>
      </c>
      <c r="J56" s="210">
        <v>7349604</v>
      </c>
      <c r="K56" s="210">
        <v>7349604</v>
      </c>
      <c r="M56" s="190"/>
    </row>
    <row r="57" spans="1:14" ht="11.25" customHeight="1" x14ac:dyDescent="0.2">
      <c r="A57" s="61" t="s">
        <v>95</v>
      </c>
      <c r="B57" s="210">
        <v>5838485</v>
      </c>
      <c r="C57" s="210">
        <v>5849566</v>
      </c>
      <c r="D57" s="210">
        <v>5869864</v>
      </c>
      <c r="E57" s="210">
        <v>5880220</v>
      </c>
      <c r="F57" s="210">
        <v>5943862</v>
      </c>
      <c r="G57" s="210">
        <v>5943862</v>
      </c>
      <c r="H57" s="210">
        <v>5943893</v>
      </c>
      <c r="I57" s="210">
        <v>5943893</v>
      </c>
      <c r="J57" s="210">
        <v>6032849</v>
      </c>
      <c r="K57" s="210">
        <v>6032849</v>
      </c>
      <c r="M57" s="190"/>
    </row>
    <row r="58" spans="1:14" ht="11.25" customHeight="1" x14ac:dyDescent="0.2">
      <c r="A58" s="61" t="s">
        <v>41</v>
      </c>
      <c r="B58" s="210">
        <v>1897455</v>
      </c>
      <c r="C58" s="210">
        <v>1897455</v>
      </c>
      <c r="D58" s="210">
        <v>1934157</v>
      </c>
      <c r="E58" s="210">
        <v>1934157</v>
      </c>
      <c r="F58" s="210">
        <v>1945157</v>
      </c>
      <c r="G58" s="210">
        <v>1945157</v>
      </c>
      <c r="H58" s="210">
        <v>1945157</v>
      </c>
      <c r="I58" s="210">
        <v>1945957</v>
      </c>
      <c r="J58" s="210">
        <v>1945957</v>
      </c>
      <c r="K58" s="210">
        <v>1945957</v>
      </c>
      <c r="M58" s="190"/>
    </row>
    <row r="59" spans="1:14" ht="11.25" customHeight="1" x14ac:dyDescent="0.2">
      <c r="A59" s="41" t="s">
        <v>96</v>
      </c>
      <c r="B59" s="210">
        <v>1923338</v>
      </c>
      <c r="C59" s="210">
        <v>1923338</v>
      </c>
      <c r="D59" s="210">
        <v>1923338</v>
      </c>
      <c r="E59" s="210">
        <v>1923338</v>
      </c>
      <c r="F59" s="210">
        <v>1934001</v>
      </c>
      <c r="G59" s="210">
        <v>1938591</v>
      </c>
      <c r="H59" s="210">
        <v>1972593</v>
      </c>
      <c r="I59" s="210">
        <v>1979305</v>
      </c>
      <c r="J59" s="210">
        <v>1979305</v>
      </c>
      <c r="K59" s="210">
        <v>2007905</v>
      </c>
      <c r="M59" s="190"/>
    </row>
    <row r="60" spans="1:14" ht="11.25" customHeight="1" x14ac:dyDescent="0.2">
      <c r="A60" s="61" t="s">
        <v>42</v>
      </c>
      <c r="B60" s="210">
        <v>2850664</v>
      </c>
      <c r="C60" s="210">
        <v>2850664</v>
      </c>
      <c r="D60" s="210">
        <v>2851864</v>
      </c>
      <c r="E60" s="210">
        <v>2851864</v>
      </c>
      <c r="F60" s="210">
        <v>2863564</v>
      </c>
      <c r="G60" s="210">
        <v>2880050</v>
      </c>
      <c r="H60" s="210">
        <v>2880050</v>
      </c>
      <c r="I60" s="210">
        <v>2882050</v>
      </c>
      <c r="J60" s="210">
        <v>2882050</v>
      </c>
      <c r="K60" s="210">
        <v>2882050</v>
      </c>
      <c r="M60" s="190"/>
    </row>
    <row r="61" spans="1:14" ht="11.25" customHeight="1" x14ac:dyDescent="0.2">
      <c r="A61" s="61" t="s">
        <v>43</v>
      </c>
      <c r="B61" s="210">
        <v>524491</v>
      </c>
      <c r="C61" s="210">
        <v>524491</v>
      </c>
      <c r="D61" s="210">
        <v>524491</v>
      </c>
      <c r="E61" s="210">
        <v>525828</v>
      </c>
      <c r="F61" s="210">
        <v>541754</v>
      </c>
      <c r="G61" s="210">
        <v>541754</v>
      </c>
      <c r="H61" s="210">
        <v>541997</v>
      </c>
      <c r="I61" s="210">
        <v>542073</v>
      </c>
      <c r="J61" s="210">
        <v>550142</v>
      </c>
      <c r="K61" s="210">
        <v>550142</v>
      </c>
      <c r="M61" s="190"/>
    </row>
    <row r="62" spans="1:14" ht="11.25" customHeight="1" x14ac:dyDescent="0.2">
      <c r="A62" s="61" t="s">
        <v>44</v>
      </c>
      <c r="B62" s="210">
        <v>1280901</v>
      </c>
      <c r="C62" s="210">
        <v>1287901</v>
      </c>
      <c r="D62" s="210">
        <v>1288201</v>
      </c>
      <c r="E62" s="210">
        <v>1288201</v>
      </c>
      <c r="F62" s="210">
        <v>1333313</v>
      </c>
      <c r="G62" s="210">
        <v>1385565</v>
      </c>
      <c r="H62" s="210">
        <v>1385565</v>
      </c>
      <c r="I62" s="210">
        <v>1385565</v>
      </c>
      <c r="J62" s="210">
        <v>1389065</v>
      </c>
      <c r="K62" s="210">
        <v>1389065</v>
      </c>
      <c r="M62" s="190"/>
    </row>
    <row r="63" spans="1:14" ht="11.25" customHeight="1" x14ac:dyDescent="0.2">
      <c r="A63" s="61" t="s">
        <v>45</v>
      </c>
      <c r="B63" s="210">
        <v>5306968</v>
      </c>
      <c r="C63" s="210">
        <v>5306968</v>
      </c>
      <c r="D63" s="210">
        <v>5326810</v>
      </c>
      <c r="E63" s="210">
        <v>5393531</v>
      </c>
      <c r="F63" s="210">
        <v>5396069</v>
      </c>
      <c r="G63" s="210">
        <v>5397573</v>
      </c>
      <c r="H63" s="210">
        <v>5397573</v>
      </c>
      <c r="I63" s="210">
        <v>5397573</v>
      </c>
      <c r="J63" s="210">
        <v>5413053</v>
      </c>
      <c r="K63" s="210">
        <v>5413053</v>
      </c>
      <c r="M63" s="190"/>
    </row>
    <row r="64" spans="1:14" ht="11.25" customHeight="1" x14ac:dyDescent="0.2">
      <c r="A64" s="61" t="s">
        <v>46</v>
      </c>
      <c r="B64" s="210">
        <v>2725506</v>
      </c>
      <c r="C64" s="210">
        <v>2726826</v>
      </c>
      <c r="D64" s="210">
        <v>2726826</v>
      </c>
      <c r="E64" s="210">
        <v>2743962</v>
      </c>
      <c r="F64" s="210">
        <v>2755201</v>
      </c>
      <c r="G64" s="210">
        <v>2754401</v>
      </c>
      <c r="H64" s="210">
        <v>2754401</v>
      </c>
      <c r="I64" s="210">
        <v>2754401</v>
      </c>
      <c r="J64" s="210">
        <v>2754581</v>
      </c>
      <c r="K64" s="210">
        <v>2748947</v>
      </c>
      <c r="M64" s="190"/>
    </row>
    <row r="65" spans="1:13" ht="11.25" customHeight="1" x14ac:dyDescent="0.2">
      <c r="A65" s="61" t="s">
        <v>47</v>
      </c>
      <c r="B65" s="210">
        <v>2397081</v>
      </c>
      <c r="C65" s="210">
        <v>2397081</v>
      </c>
      <c r="D65" s="210">
        <v>2397081</v>
      </c>
      <c r="E65" s="210">
        <v>2397081</v>
      </c>
      <c r="F65" s="210">
        <v>2421301</v>
      </c>
      <c r="G65" s="210">
        <v>2421301</v>
      </c>
      <c r="H65" s="210">
        <v>2421301</v>
      </c>
      <c r="I65" s="210">
        <v>2453463</v>
      </c>
      <c r="J65" s="210">
        <v>2453463</v>
      </c>
      <c r="K65" s="210">
        <v>2453463</v>
      </c>
      <c r="M65" s="190"/>
    </row>
    <row r="66" spans="1:13" ht="11.25" customHeight="1" x14ac:dyDescent="0.2">
      <c r="A66" s="61" t="s">
        <v>97</v>
      </c>
      <c r="B66" s="210">
        <v>3468149</v>
      </c>
      <c r="C66" s="210">
        <v>3470149</v>
      </c>
      <c r="D66" s="210">
        <v>3470149</v>
      </c>
      <c r="E66" s="210">
        <v>3470149</v>
      </c>
      <c r="F66" s="210">
        <v>3498090</v>
      </c>
      <c r="G66" s="210">
        <v>3498090</v>
      </c>
      <c r="H66" s="210">
        <v>3544395</v>
      </c>
      <c r="I66" s="210">
        <v>3544395</v>
      </c>
      <c r="J66" s="210">
        <v>3544395</v>
      </c>
      <c r="K66" s="210">
        <v>3571392</v>
      </c>
      <c r="M66" s="190"/>
    </row>
    <row r="67" spans="1:13" ht="11.25" customHeight="1" x14ac:dyDescent="0.2">
      <c r="A67" s="61" t="s">
        <v>48</v>
      </c>
      <c r="B67" s="210">
        <v>596651</v>
      </c>
      <c r="C67" s="210">
        <v>596651</v>
      </c>
      <c r="D67" s="210">
        <v>605651</v>
      </c>
      <c r="E67" s="210">
        <v>609301</v>
      </c>
      <c r="F67" s="210">
        <v>683801</v>
      </c>
      <c r="G67" s="210">
        <v>683801</v>
      </c>
      <c r="H67" s="210">
        <v>683801</v>
      </c>
      <c r="I67" s="210">
        <v>683801</v>
      </c>
      <c r="J67" s="210">
        <v>694977</v>
      </c>
      <c r="K67" s="210">
        <v>694977</v>
      </c>
      <c r="M67" s="190"/>
    </row>
    <row r="68" spans="1:13" ht="11.25" customHeight="1" x14ac:dyDescent="0.2">
      <c r="A68" s="61" t="s">
        <v>98</v>
      </c>
      <c r="B68" s="210">
        <v>978453</v>
      </c>
      <c r="C68" s="210">
        <v>996138</v>
      </c>
      <c r="D68" s="210">
        <v>996388</v>
      </c>
      <c r="E68" s="210">
        <v>1012677</v>
      </c>
      <c r="F68" s="210">
        <v>1012677</v>
      </c>
      <c r="G68" s="210">
        <v>1012677</v>
      </c>
      <c r="H68" s="210">
        <v>1012677</v>
      </c>
      <c r="I68" s="210">
        <v>1026677</v>
      </c>
      <c r="J68" s="210">
        <v>1026677</v>
      </c>
      <c r="K68" s="210">
        <v>1037019</v>
      </c>
      <c r="M68" s="190"/>
    </row>
    <row r="69" spans="1:13" ht="11.25" customHeight="1" x14ac:dyDescent="0.2">
      <c r="A69" s="61" t="s">
        <v>99</v>
      </c>
      <c r="B69" s="210">
        <v>375823</v>
      </c>
      <c r="C69" s="210">
        <v>375823</v>
      </c>
      <c r="D69" s="210">
        <v>380823</v>
      </c>
      <c r="E69" s="210">
        <v>380823</v>
      </c>
      <c r="F69" s="210">
        <v>380823</v>
      </c>
      <c r="G69" s="210">
        <v>451551</v>
      </c>
      <c r="H69" s="210">
        <v>451551</v>
      </c>
      <c r="I69" s="210">
        <v>451551</v>
      </c>
      <c r="J69" s="210">
        <v>451551</v>
      </c>
      <c r="K69" s="210">
        <v>451551</v>
      </c>
      <c r="M69" s="190"/>
    </row>
    <row r="70" spans="1:13" ht="11.25" customHeight="1" x14ac:dyDescent="0.2">
      <c r="A70" s="61" t="s">
        <v>49</v>
      </c>
      <c r="B70" s="210">
        <v>993151</v>
      </c>
      <c r="C70" s="210">
        <v>993151</v>
      </c>
      <c r="D70" s="210">
        <v>993151</v>
      </c>
      <c r="E70" s="210">
        <v>993151</v>
      </c>
      <c r="F70" s="210">
        <v>993151</v>
      </c>
      <c r="G70" s="210">
        <v>993151</v>
      </c>
      <c r="H70" s="210">
        <v>993151</v>
      </c>
      <c r="I70" s="210">
        <v>993151</v>
      </c>
      <c r="J70" s="210">
        <v>993151</v>
      </c>
      <c r="K70" s="210">
        <v>993151</v>
      </c>
      <c r="M70" s="190"/>
    </row>
    <row r="71" spans="1:13" ht="11.25" customHeight="1" x14ac:dyDescent="0.2">
      <c r="A71" s="61" t="s">
        <v>100</v>
      </c>
      <c r="B71" s="210">
        <v>844353</v>
      </c>
      <c r="C71" s="210">
        <v>849353</v>
      </c>
      <c r="D71" s="210">
        <v>850353</v>
      </c>
      <c r="E71" s="210">
        <v>850353</v>
      </c>
      <c r="F71" s="210">
        <v>850353</v>
      </c>
      <c r="G71" s="210">
        <v>850353</v>
      </c>
      <c r="H71" s="210">
        <v>850353</v>
      </c>
      <c r="I71" s="210">
        <v>850353</v>
      </c>
      <c r="J71" s="210">
        <v>850353</v>
      </c>
      <c r="K71" s="210">
        <v>850353</v>
      </c>
      <c r="M71" s="190"/>
    </row>
    <row r="72" spans="1:13" ht="11.25" customHeight="1" x14ac:dyDescent="0.2">
      <c r="A72" s="61" t="s">
        <v>101</v>
      </c>
      <c r="B72" s="210">
        <v>43941236</v>
      </c>
      <c r="C72" s="210">
        <v>44569179</v>
      </c>
      <c r="D72" s="210">
        <v>44934772</v>
      </c>
      <c r="E72" s="210">
        <v>44934772</v>
      </c>
      <c r="F72" s="210">
        <v>45028214</v>
      </c>
      <c r="G72" s="210">
        <v>45028814</v>
      </c>
      <c r="H72" s="210">
        <v>45043814</v>
      </c>
      <c r="I72" s="210">
        <v>45249573</v>
      </c>
      <c r="J72" s="210">
        <v>46076445</v>
      </c>
      <c r="K72" s="210">
        <v>46213171</v>
      </c>
      <c r="M72" s="190"/>
    </row>
    <row r="73" spans="1:13" ht="11.25" customHeight="1" x14ac:dyDescent="0.2">
      <c r="A73" s="61" t="s">
        <v>50</v>
      </c>
      <c r="B73" s="210">
        <v>1304222</v>
      </c>
      <c r="C73" s="210">
        <v>1304222</v>
      </c>
      <c r="D73" s="210">
        <v>1304222</v>
      </c>
      <c r="E73" s="210">
        <v>1304222</v>
      </c>
      <c r="F73" s="210">
        <v>1311037</v>
      </c>
      <c r="G73" s="210">
        <v>1311037</v>
      </c>
      <c r="H73" s="210">
        <v>1321537</v>
      </c>
      <c r="I73" s="210">
        <v>1321537</v>
      </c>
      <c r="J73" s="210">
        <v>1321537</v>
      </c>
      <c r="K73" s="210">
        <v>1321537</v>
      </c>
      <c r="M73" s="190"/>
    </row>
    <row r="74" spans="1:13" ht="11.25" customHeight="1" x14ac:dyDescent="0.2">
      <c r="A74" s="61" t="s">
        <v>102</v>
      </c>
      <c r="B74" s="210">
        <v>519661</v>
      </c>
      <c r="C74" s="210">
        <v>528661</v>
      </c>
      <c r="D74" s="210">
        <v>581990</v>
      </c>
      <c r="E74" s="210">
        <v>585990</v>
      </c>
      <c r="F74" s="210">
        <v>588500</v>
      </c>
      <c r="G74" s="210">
        <v>598564</v>
      </c>
      <c r="H74" s="210">
        <v>615050</v>
      </c>
      <c r="I74" s="210">
        <v>631050</v>
      </c>
      <c r="J74" s="210">
        <v>633550</v>
      </c>
      <c r="K74" s="210">
        <v>657050</v>
      </c>
      <c r="M74" s="190"/>
    </row>
    <row r="75" spans="1:13" ht="11.25" customHeight="1" x14ac:dyDescent="0.2">
      <c r="A75" s="61" t="s">
        <v>132</v>
      </c>
      <c r="B75" s="210">
        <v>1807764</v>
      </c>
      <c r="C75" s="210">
        <v>1807764</v>
      </c>
      <c r="D75" s="210">
        <v>1807764</v>
      </c>
      <c r="E75" s="210">
        <v>1808564</v>
      </c>
      <c r="F75" s="210">
        <v>1908566</v>
      </c>
      <c r="G75" s="210">
        <v>1908566</v>
      </c>
      <c r="H75" s="210">
        <v>1908566</v>
      </c>
      <c r="I75" s="210">
        <v>1908566</v>
      </c>
      <c r="J75" s="210">
        <v>1908566</v>
      </c>
      <c r="K75" s="210">
        <v>1908566</v>
      </c>
      <c r="M75" s="190"/>
    </row>
    <row r="76" spans="1:13" ht="11.25" customHeight="1" x14ac:dyDescent="0.2">
      <c r="A76" s="61" t="s">
        <v>52</v>
      </c>
      <c r="B76" s="210">
        <v>824300</v>
      </c>
      <c r="C76" s="210">
        <v>824300</v>
      </c>
      <c r="D76" s="210">
        <v>824300</v>
      </c>
      <c r="E76" s="210">
        <v>824300</v>
      </c>
      <c r="F76" s="210">
        <v>824300</v>
      </c>
      <c r="G76" s="210">
        <v>824300</v>
      </c>
      <c r="H76" s="210">
        <v>824300</v>
      </c>
      <c r="I76" s="210">
        <v>824300</v>
      </c>
      <c r="J76" s="210">
        <v>824300</v>
      </c>
      <c r="K76" s="210">
        <v>824300</v>
      </c>
      <c r="M76" s="190"/>
    </row>
    <row r="77" spans="1:13" ht="11.25" customHeight="1" x14ac:dyDescent="0.2">
      <c r="A77" s="61" t="s">
        <v>53</v>
      </c>
      <c r="B77" s="210">
        <v>2712720</v>
      </c>
      <c r="C77" s="210">
        <v>2753524</v>
      </c>
      <c r="D77" s="210">
        <v>2763262</v>
      </c>
      <c r="E77" s="210">
        <v>2763262</v>
      </c>
      <c r="F77" s="210">
        <v>2763263</v>
      </c>
      <c r="G77" s="210">
        <v>2763263</v>
      </c>
      <c r="H77" s="210">
        <v>2764793</v>
      </c>
      <c r="I77" s="210">
        <v>2764793</v>
      </c>
      <c r="J77" s="210">
        <v>2764793</v>
      </c>
      <c r="K77" s="210">
        <v>2764793</v>
      </c>
      <c r="M77" s="190"/>
    </row>
    <row r="78" spans="1:13" ht="11.25" customHeight="1" x14ac:dyDescent="0.2">
      <c r="A78" s="61" t="s">
        <v>54</v>
      </c>
      <c r="B78" s="210">
        <v>393600</v>
      </c>
      <c r="C78" s="210">
        <v>393600</v>
      </c>
      <c r="D78" s="210">
        <v>393600</v>
      </c>
      <c r="E78" s="210">
        <v>393600</v>
      </c>
      <c r="F78" s="210">
        <v>393600</v>
      </c>
      <c r="G78" s="210">
        <v>393600</v>
      </c>
      <c r="H78" s="210">
        <v>393600</v>
      </c>
      <c r="I78" s="210">
        <v>393600</v>
      </c>
      <c r="J78" s="210">
        <v>393600</v>
      </c>
      <c r="K78" s="210">
        <v>393600</v>
      </c>
      <c r="M78" s="190"/>
    </row>
    <row r="79" spans="1:13" ht="11.25" customHeight="1" x14ac:dyDescent="0.2">
      <c r="A79" s="41" t="s">
        <v>103</v>
      </c>
      <c r="B79" s="210">
        <v>102176</v>
      </c>
      <c r="C79" s="210">
        <v>102176</v>
      </c>
      <c r="D79" s="210">
        <v>102176</v>
      </c>
      <c r="E79" s="210">
        <v>102176</v>
      </c>
      <c r="F79" s="210">
        <v>102176</v>
      </c>
      <c r="G79" s="210">
        <v>102176</v>
      </c>
      <c r="H79" s="210">
        <v>102176</v>
      </c>
      <c r="I79" s="210">
        <v>103957</v>
      </c>
      <c r="J79" s="210">
        <v>103957</v>
      </c>
      <c r="K79" s="210">
        <v>103957</v>
      </c>
      <c r="M79" s="190"/>
    </row>
    <row r="80" spans="1:13" ht="11.25" customHeight="1" x14ac:dyDescent="0.2">
      <c r="A80" s="61" t="s">
        <v>55</v>
      </c>
      <c r="B80" s="210">
        <v>560697</v>
      </c>
      <c r="C80" s="210">
        <v>560697</v>
      </c>
      <c r="D80" s="210">
        <v>560697</v>
      </c>
      <c r="E80" s="210">
        <v>560697</v>
      </c>
      <c r="F80" s="210">
        <v>560697</v>
      </c>
      <c r="G80" s="210">
        <v>560697</v>
      </c>
      <c r="H80" s="210">
        <v>560697</v>
      </c>
      <c r="I80" s="210">
        <v>560697</v>
      </c>
      <c r="J80" s="210">
        <v>560697</v>
      </c>
      <c r="K80" s="210">
        <v>560697</v>
      </c>
      <c r="M80" s="190"/>
    </row>
    <row r="81" spans="1:13" ht="11.25" customHeight="1" x14ac:dyDescent="0.2">
      <c r="A81" s="61" t="s">
        <v>56</v>
      </c>
      <c r="B81" s="210">
        <v>1330963</v>
      </c>
      <c r="C81" s="210">
        <v>1330963</v>
      </c>
      <c r="D81" s="210">
        <v>1330963</v>
      </c>
      <c r="E81" s="210">
        <v>1330963</v>
      </c>
      <c r="F81" s="210">
        <v>1330963</v>
      </c>
      <c r="G81" s="210">
        <v>1330963</v>
      </c>
      <c r="H81" s="210">
        <v>1330963</v>
      </c>
      <c r="I81" s="210">
        <v>1330963</v>
      </c>
      <c r="J81" s="210">
        <v>1330963</v>
      </c>
      <c r="K81" s="210">
        <v>1330963</v>
      </c>
      <c r="M81" s="190"/>
    </row>
    <row r="82" spans="1:13" ht="11.25" customHeight="1" x14ac:dyDescent="0.2">
      <c r="A82" s="61" t="s">
        <v>57</v>
      </c>
      <c r="B82" s="210">
        <v>1278761</v>
      </c>
      <c r="C82" s="210">
        <v>1278761</v>
      </c>
      <c r="D82" s="210">
        <v>1278761</v>
      </c>
      <c r="E82" s="210">
        <v>1278761</v>
      </c>
      <c r="F82" s="210">
        <v>1278761</v>
      </c>
      <c r="G82" s="210">
        <v>1278761</v>
      </c>
      <c r="H82" s="210">
        <v>1278761</v>
      </c>
      <c r="I82" s="210">
        <v>1278761</v>
      </c>
      <c r="J82" s="210">
        <v>1278761</v>
      </c>
      <c r="K82" s="210">
        <v>1283761</v>
      </c>
      <c r="M82" s="190"/>
    </row>
    <row r="83" spans="1:13" ht="11.25" customHeight="1" x14ac:dyDescent="0.2">
      <c r="A83" s="61" t="s">
        <v>58</v>
      </c>
      <c r="B83" s="210">
        <v>8228812</v>
      </c>
      <c r="C83" s="210">
        <v>8228812</v>
      </c>
      <c r="D83" s="210">
        <v>8396062</v>
      </c>
      <c r="E83" s="210">
        <v>8460004</v>
      </c>
      <c r="F83" s="210">
        <v>8460094</v>
      </c>
      <c r="G83" s="210">
        <v>8540737</v>
      </c>
      <c r="H83" s="210">
        <v>8657542</v>
      </c>
      <c r="I83" s="210">
        <v>8657542</v>
      </c>
      <c r="J83" s="210">
        <v>8657542</v>
      </c>
      <c r="K83" s="210">
        <v>8657542</v>
      </c>
      <c r="M83" s="190"/>
    </row>
    <row r="84" spans="1:13" ht="11.25" customHeight="1" x14ac:dyDescent="0.2">
      <c r="A84" s="61" t="s">
        <v>59</v>
      </c>
      <c r="B84" s="210">
        <v>655900</v>
      </c>
      <c r="C84" s="210">
        <v>655900</v>
      </c>
      <c r="D84" s="210">
        <v>655900</v>
      </c>
      <c r="E84" s="210">
        <v>655900</v>
      </c>
      <c r="F84" s="210">
        <v>655900</v>
      </c>
      <c r="G84" s="210">
        <v>655900</v>
      </c>
      <c r="H84" s="210">
        <v>655900</v>
      </c>
      <c r="I84" s="210">
        <v>656730</v>
      </c>
      <c r="J84" s="210">
        <v>656730</v>
      </c>
      <c r="K84" s="210">
        <v>656730</v>
      </c>
      <c r="M84" s="190"/>
    </row>
    <row r="85" spans="1:13" ht="11.25" customHeight="1" x14ac:dyDescent="0.2">
      <c r="A85" s="61" t="s">
        <v>60</v>
      </c>
      <c r="B85" s="210">
        <v>1250328</v>
      </c>
      <c r="C85" s="210">
        <v>1250328</v>
      </c>
      <c r="D85" s="210">
        <v>1250328</v>
      </c>
      <c r="E85" s="210">
        <v>1272563</v>
      </c>
      <c r="F85" s="210">
        <v>1272563</v>
      </c>
      <c r="G85" s="210">
        <v>1272563</v>
      </c>
      <c r="H85" s="210">
        <v>1272563</v>
      </c>
      <c r="I85" s="210">
        <v>1272563</v>
      </c>
      <c r="J85" s="210">
        <v>1272563</v>
      </c>
      <c r="K85" s="210">
        <v>1272563</v>
      </c>
      <c r="M85" s="190"/>
    </row>
    <row r="86" spans="1:13" ht="11.25" customHeight="1" x14ac:dyDescent="0.2">
      <c r="A86" s="61" t="s">
        <v>61</v>
      </c>
      <c r="B86" s="210">
        <v>1333252</v>
      </c>
      <c r="C86" s="210">
        <v>1333252</v>
      </c>
      <c r="D86" s="210">
        <v>1333252</v>
      </c>
      <c r="E86" s="210">
        <v>1333252</v>
      </c>
      <c r="F86" s="210">
        <v>1333252</v>
      </c>
      <c r="G86" s="210">
        <v>1333252</v>
      </c>
      <c r="H86" s="210">
        <v>1333252</v>
      </c>
      <c r="I86" s="210">
        <v>1333252</v>
      </c>
      <c r="J86" s="210">
        <v>1333252</v>
      </c>
      <c r="K86" s="210">
        <v>1333252</v>
      </c>
      <c r="M86" s="190"/>
    </row>
    <row r="87" spans="1:13" ht="11.25" customHeight="1" x14ac:dyDescent="0.2">
      <c r="A87" s="61" t="s">
        <v>104</v>
      </c>
      <c r="B87" s="210">
        <v>632087</v>
      </c>
      <c r="C87" s="210">
        <v>632168</v>
      </c>
      <c r="D87" s="210">
        <v>632168</v>
      </c>
      <c r="E87" s="210">
        <v>632168</v>
      </c>
      <c r="F87" s="210">
        <v>647368</v>
      </c>
      <c r="G87" s="210">
        <v>647868</v>
      </c>
      <c r="H87" s="210">
        <v>647868</v>
      </c>
      <c r="I87" s="210">
        <v>647868</v>
      </c>
      <c r="J87" s="210">
        <v>647868</v>
      </c>
      <c r="K87" s="210">
        <v>649121</v>
      </c>
      <c r="M87" s="190"/>
    </row>
    <row r="88" spans="1:13" ht="11.25" customHeight="1" x14ac:dyDescent="0.2">
      <c r="A88" s="61" t="s">
        <v>105</v>
      </c>
      <c r="B88" s="210">
        <v>219105</v>
      </c>
      <c r="C88" s="210">
        <v>219105</v>
      </c>
      <c r="D88" s="210">
        <v>219105</v>
      </c>
      <c r="E88" s="210">
        <v>219105</v>
      </c>
      <c r="F88" s="210">
        <v>219375</v>
      </c>
      <c r="G88" s="210">
        <v>219375</v>
      </c>
      <c r="H88" s="210">
        <v>219375</v>
      </c>
      <c r="I88" s="210">
        <v>219375</v>
      </c>
      <c r="J88" s="210">
        <v>219375</v>
      </c>
      <c r="K88" s="210">
        <v>238965</v>
      </c>
      <c r="M88" s="190"/>
    </row>
    <row r="89" spans="1:13" ht="11.25" customHeight="1" x14ac:dyDescent="0.2">
      <c r="A89" s="61" t="s">
        <v>106</v>
      </c>
      <c r="B89" s="210">
        <v>263627</v>
      </c>
      <c r="C89" s="210">
        <v>263627</v>
      </c>
      <c r="D89" s="210">
        <v>263627</v>
      </c>
      <c r="E89" s="210">
        <v>263627</v>
      </c>
      <c r="F89" s="210">
        <v>263727</v>
      </c>
      <c r="G89" s="210">
        <v>263727</v>
      </c>
      <c r="H89" s="210">
        <v>267227</v>
      </c>
      <c r="I89" s="210">
        <v>267227</v>
      </c>
      <c r="J89" s="210">
        <v>267227</v>
      </c>
      <c r="K89" s="210">
        <v>267227</v>
      </c>
      <c r="M89" s="190"/>
    </row>
    <row r="90" spans="1:13" ht="11.25" customHeight="1" x14ac:dyDescent="0.2">
      <c r="A90" s="61" t="s">
        <v>62</v>
      </c>
      <c r="B90" s="210">
        <v>2494956</v>
      </c>
      <c r="C90" s="210">
        <v>2494956</v>
      </c>
      <c r="D90" s="210">
        <v>2498044</v>
      </c>
      <c r="E90" s="210">
        <v>2551831</v>
      </c>
      <c r="F90" s="210">
        <v>2556079</v>
      </c>
      <c r="G90" s="210">
        <v>2567749</v>
      </c>
      <c r="H90" s="210">
        <v>2601046</v>
      </c>
      <c r="I90" s="210">
        <v>2657679</v>
      </c>
      <c r="J90" s="210">
        <v>2688660</v>
      </c>
      <c r="K90" s="210">
        <v>2724345</v>
      </c>
      <c r="M90" s="190"/>
    </row>
    <row r="91" spans="1:13" ht="11.25" customHeight="1" x14ac:dyDescent="0.2">
      <c r="A91" s="61" t="s">
        <v>63</v>
      </c>
      <c r="B91" s="210">
        <v>1189058</v>
      </c>
      <c r="C91" s="210">
        <v>1189058</v>
      </c>
      <c r="D91" s="210">
        <v>1189058</v>
      </c>
      <c r="E91" s="210">
        <v>1189058</v>
      </c>
      <c r="F91" s="210">
        <v>1189058</v>
      </c>
      <c r="G91" s="210">
        <v>1189058</v>
      </c>
      <c r="H91" s="210">
        <v>1189058</v>
      </c>
      <c r="I91" s="210">
        <v>1194658</v>
      </c>
      <c r="J91" s="210">
        <v>1222384</v>
      </c>
      <c r="K91" s="210">
        <v>1222384</v>
      </c>
      <c r="M91" s="190"/>
    </row>
    <row r="92" spans="1:13" ht="11.25" customHeight="1" x14ac:dyDescent="0.2">
      <c r="A92" s="61" t="s">
        <v>64</v>
      </c>
      <c r="B92" s="210">
        <v>1014500</v>
      </c>
      <c r="C92" s="210">
        <v>1014500</v>
      </c>
      <c r="D92" s="210">
        <v>1014500</v>
      </c>
      <c r="E92" s="210">
        <v>1014500</v>
      </c>
      <c r="F92" s="210">
        <v>1014500</v>
      </c>
      <c r="G92" s="210">
        <v>1014500</v>
      </c>
      <c r="H92" s="210">
        <v>1014500</v>
      </c>
      <c r="I92" s="210">
        <v>1014500</v>
      </c>
      <c r="J92" s="210">
        <v>1014500</v>
      </c>
      <c r="K92" s="210">
        <v>1014500</v>
      </c>
      <c r="M92" s="190"/>
    </row>
    <row r="93" spans="1:13" ht="11.25" customHeight="1" x14ac:dyDescent="0.2">
      <c r="A93" s="61" t="s">
        <v>65</v>
      </c>
      <c r="B93" s="210">
        <v>818698</v>
      </c>
      <c r="C93" s="210">
        <v>818698</v>
      </c>
      <c r="D93" s="210">
        <v>820698</v>
      </c>
      <c r="E93" s="210">
        <v>822298</v>
      </c>
      <c r="F93" s="210">
        <v>822298</v>
      </c>
      <c r="G93" s="210">
        <v>827748</v>
      </c>
      <c r="H93" s="210">
        <v>827748</v>
      </c>
      <c r="I93" s="210">
        <v>827748</v>
      </c>
      <c r="J93" s="210">
        <v>827748</v>
      </c>
      <c r="K93" s="210">
        <v>827748</v>
      </c>
      <c r="M93" s="190"/>
    </row>
    <row r="94" spans="1:13" ht="11.25" customHeight="1" x14ac:dyDescent="0.2">
      <c r="A94" s="61" t="s">
        <v>66</v>
      </c>
      <c r="B94" s="210">
        <v>1785871</v>
      </c>
      <c r="C94" s="210">
        <v>1785871</v>
      </c>
      <c r="D94" s="210">
        <v>1785871</v>
      </c>
      <c r="E94" s="210">
        <v>1789771</v>
      </c>
      <c r="F94" s="210">
        <v>1789771</v>
      </c>
      <c r="G94" s="210">
        <v>1789771</v>
      </c>
      <c r="H94" s="210">
        <v>1789771</v>
      </c>
      <c r="I94" s="210">
        <v>1789771</v>
      </c>
      <c r="J94" s="210">
        <v>1789771</v>
      </c>
      <c r="K94" s="210">
        <v>1789771</v>
      </c>
      <c r="M94" s="190"/>
    </row>
    <row r="95" spans="1:13" ht="11.25" customHeight="1" x14ac:dyDescent="0.2">
      <c r="A95" s="61" t="s">
        <v>234</v>
      </c>
      <c r="B95" s="210">
        <v>2198196</v>
      </c>
      <c r="C95" s="210">
        <v>2198196</v>
      </c>
      <c r="D95" s="210">
        <v>2198196</v>
      </c>
      <c r="E95" s="210">
        <v>2198196</v>
      </c>
      <c r="F95" s="210">
        <v>2198216</v>
      </c>
      <c r="G95" s="210">
        <v>2198216</v>
      </c>
      <c r="H95" s="210">
        <v>2198216</v>
      </c>
      <c r="I95" s="210">
        <v>2198216</v>
      </c>
      <c r="J95" s="210">
        <v>2198216</v>
      </c>
      <c r="K95" s="210">
        <v>2198216</v>
      </c>
      <c r="M95" s="190"/>
    </row>
    <row r="96" spans="1:13" ht="11.25" customHeight="1" x14ac:dyDescent="0.2">
      <c r="A96" s="61" t="s">
        <v>68</v>
      </c>
      <c r="B96" s="210">
        <v>1292348</v>
      </c>
      <c r="C96" s="210">
        <v>1292348</v>
      </c>
      <c r="D96" s="210">
        <v>1292348</v>
      </c>
      <c r="E96" s="210">
        <v>1292348</v>
      </c>
      <c r="F96" s="210">
        <v>1292348</v>
      </c>
      <c r="G96" s="210">
        <v>1313148</v>
      </c>
      <c r="H96" s="210">
        <v>1313148</v>
      </c>
      <c r="I96" s="210">
        <v>1313148</v>
      </c>
      <c r="J96" s="210">
        <v>1313148</v>
      </c>
      <c r="K96" s="210">
        <v>1313148</v>
      </c>
      <c r="M96" s="190"/>
    </row>
    <row r="97" spans="1:13" ht="11.25" customHeight="1" x14ac:dyDescent="0.2">
      <c r="A97" s="61" t="s">
        <v>69</v>
      </c>
      <c r="B97" s="210">
        <v>199875</v>
      </c>
      <c r="C97" s="210">
        <v>199875</v>
      </c>
      <c r="D97" s="210">
        <v>199875</v>
      </c>
      <c r="E97" s="210">
        <v>199875</v>
      </c>
      <c r="F97" s="210">
        <v>199875</v>
      </c>
      <c r="G97" s="210">
        <v>206075</v>
      </c>
      <c r="H97" s="210">
        <v>206075</v>
      </c>
      <c r="I97" s="210">
        <v>206075</v>
      </c>
      <c r="J97" s="210">
        <v>206075</v>
      </c>
      <c r="K97" s="210">
        <v>206075</v>
      </c>
      <c r="M97" s="190"/>
    </row>
    <row r="98" spans="1:13" ht="11.25" customHeight="1" x14ac:dyDescent="0.2">
      <c r="A98" s="61" t="s">
        <v>70</v>
      </c>
      <c r="B98" s="210">
        <v>1127376</v>
      </c>
      <c r="C98" s="210">
        <v>1127376</v>
      </c>
      <c r="D98" s="210">
        <v>1127376</v>
      </c>
      <c r="E98" s="210">
        <v>1127376</v>
      </c>
      <c r="F98" s="210">
        <v>1127716</v>
      </c>
      <c r="G98" s="210">
        <v>1127716</v>
      </c>
      <c r="H98" s="210">
        <v>1140716</v>
      </c>
      <c r="I98" s="210">
        <v>1140716</v>
      </c>
      <c r="J98" s="210">
        <v>1140716</v>
      </c>
      <c r="K98" s="210">
        <v>1140716</v>
      </c>
      <c r="M98" s="190"/>
    </row>
    <row r="99" spans="1:13" ht="11.25" customHeight="1" x14ac:dyDescent="0.2">
      <c r="A99" s="61" t="s">
        <v>71</v>
      </c>
      <c r="B99" s="210">
        <v>401834</v>
      </c>
      <c r="C99" s="210">
        <v>401834</v>
      </c>
      <c r="D99" s="210">
        <v>401834</v>
      </c>
      <c r="E99" s="210">
        <v>401834</v>
      </c>
      <c r="F99" s="210">
        <v>401834</v>
      </c>
      <c r="G99" s="210">
        <v>401834</v>
      </c>
      <c r="H99" s="210">
        <v>409147</v>
      </c>
      <c r="I99" s="210">
        <v>409147</v>
      </c>
      <c r="J99" s="210">
        <v>409147</v>
      </c>
      <c r="K99" s="210">
        <v>409147</v>
      </c>
      <c r="M99" s="190"/>
    </row>
    <row r="100" spans="1:13" ht="11.25" customHeight="1" x14ac:dyDescent="0.2">
      <c r="A100" s="61" t="s">
        <v>107</v>
      </c>
      <c r="B100" s="210">
        <v>2827500</v>
      </c>
      <c r="C100" s="210">
        <v>2827500</v>
      </c>
      <c r="D100" s="210">
        <v>2827500</v>
      </c>
      <c r="E100" s="210">
        <v>2827500</v>
      </c>
      <c r="F100" s="210">
        <v>2827500</v>
      </c>
      <c r="G100" s="210">
        <v>2827500</v>
      </c>
      <c r="H100" s="210">
        <v>2827500</v>
      </c>
      <c r="I100" s="210">
        <v>2827500</v>
      </c>
      <c r="J100" s="210">
        <v>2827500</v>
      </c>
      <c r="K100" s="210">
        <v>2827500</v>
      </c>
      <c r="M100" s="190"/>
    </row>
    <row r="101" spans="1:13" ht="11.25" customHeight="1" x14ac:dyDescent="0.2">
      <c r="A101" s="61" t="s">
        <v>1</v>
      </c>
      <c r="B101" s="210">
        <v>399733</v>
      </c>
      <c r="C101" s="210">
        <v>399733</v>
      </c>
      <c r="D101" s="210">
        <v>399733</v>
      </c>
      <c r="E101" s="210">
        <v>400033</v>
      </c>
      <c r="F101" s="210">
        <v>400033</v>
      </c>
      <c r="G101" s="210">
        <v>400033</v>
      </c>
      <c r="H101" s="210">
        <v>400033</v>
      </c>
      <c r="I101" s="210">
        <v>400033</v>
      </c>
      <c r="J101" s="210">
        <v>400033</v>
      </c>
      <c r="K101" s="210">
        <v>400033</v>
      </c>
      <c r="M101" s="190"/>
    </row>
    <row r="102" spans="1:13" ht="11.25" customHeight="1" x14ac:dyDescent="0.2">
      <c r="A102" s="61" t="s">
        <v>2</v>
      </c>
      <c r="B102" s="210">
        <v>6444100</v>
      </c>
      <c r="C102" s="210">
        <v>6764140</v>
      </c>
      <c r="D102" s="210">
        <v>6894140</v>
      </c>
      <c r="E102" s="210">
        <v>7023000</v>
      </c>
      <c r="F102" s="210">
        <v>7028000</v>
      </c>
      <c r="G102" s="210">
        <v>7033000</v>
      </c>
      <c r="H102" s="210">
        <v>7033000</v>
      </c>
      <c r="I102" s="210">
        <v>7033000</v>
      </c>
      <c r="J102" s="210">
        <v>7008000</v>
      </c>
      <c r="K102" s="210">
        <v>7008000</v>
      </c>
      <c r="M102" s="190"/>
    </row>
    <row r="103" spans="1:13" ht="11.25" customHeight="1" x14ac:dyDescent="0.2">
      <c r="A103" s="61" t="s">
        <v>72</v>
      </c>
      <c r="B103" s="210">
        <v>1222596</v>
      </c>
      <c r="C103" s="210">
        <v>1222596</v>
      </c>
      <c r="D103" s="210">
        <v>1222596</v>
      </c>
      <c r="E103" s="210">
        <v>1230096</v>
      </c>
      <c r="F103" s="210">
        <v>1230146</v>
      </c>
      <c r="G103" s="210">
        <v>1232146</v>
      </c>
      <c r="H103" s="210">
        <v>1232146</v>
      </c>
      <c r="I103" s="210">
        <v>1236246</v>
      </c>
      <c r="J103" s="210">
        <v>1236246</v>
      </c>
      <c r="K103" s="210">
        <v>1236246</v>
      </c>
      <c r="M103" s="190"/>
    </row>
    <row r="104" spans="1:13" ht="11.25" customHeight="1" x14ac:dyDescent="0.2">
      <c r="A104" s="61" t="s">
        <v>73</v>
      </c>
      <c r="B104" s="210">
        <v>1498395</v>
      </c>
      <c r="C104" s="210">
        <v>1498395</v>
      </c>
      <c r="D104" s="210">
        <v>1498395</v>
      </c>
      <c r="E104" s="210">
        <v>1498395</v>
      </c>
      <c r="F104" s="210">
        <v>1499395</v>
      </c>
      <c r="G104" s="210">
        <v>1499395</v>
      </c>
      <c r="H104" s="210">
        <v>1499395</v>
      </c>
      <c r="I104" s="210">
        <v>1514395</v>
      </c>
      <c r="J104" s="210">
        <v>1514395</v>
      </c>
      <c r="K104" s="210">
        <v>1514395</v>
      </c>
      <c r="M104" s="190"/>
    </row>
    <row r="105" spans="1:13" ht="11.25" customHeight="1" x14ac:dyDescent="0.2">
      <c r="A105" s="61" t="s">
        <v>108</v>
      </c>
      <c r="B105" s="210">
        <v>401000</v>
      </c>
      <c r="C105" s="210">
        <v>401000</v>
      </c>
      <c r="D105" s="210">
        <v>402000</v>
      </c>
      <c r="E105" s="210">
        <v>405000</v>
      </c>
      <c r="F105" s="210">
        <v>408000</v>
      </c>
      <c r="G105" s="210">
        <v>408000</v>
      </c>
      <c r="H105" s="210">
        <v>416000</v>
      </c>
      <c r="I105" s="210">
        <v>416000</v>
      </c>
      <c r="J105" s="210">
        <v>416000</v>
      </c>
      <c r="K105" s="210">
        <v>536000</v>
      </c>
      <c r="M105" s="190"/>
    </row>
    <row r="106" spans="1:13" ht="11.25" customHeight="1" x14ac:dyDescent="0.2">
      <c r="A106" s="61" t="s">
        <v>74</v>
      </c>
      <c r="B106" s="210">
        <v>324360</v>
      </c>
      <c r="C106" s="210">
        <v>324360</v>
      </c>
      <c r="D106" s="210">
        <v>324360</v>
      </c>
      <c r="E106" s="210">
        <v>324360</v>
      </c>
      <c r="F106" s="210">
        <v>324360</v>
      </c>
      <c r="G106" s="210">
        <v>324360</v>
      </c>
      <c r="H106" s="210">
        <v>324360</v>
      </c>
      <c r="I106" s="210">
        <v>324360</v>
      </c>
      <c r="J106" s="210">
        <v>324360</v>
      </c>
      <c r="K106" s="210">
        <v>324360</v>
      </c>
      <c r="M106" s="190"/>
    </row>
    <row r="107" spans="1:13" ht="11.25" customHeight="1" x14ac:dyDescent="0.2">
      <c r="A107" s="61" t="s">
        <v>75</v>
      </c>
      <c r="B107" s="210">
        <v>2483037</v>
      </c>
      <c r="C107" s="210">
        <v>2491537</v>
      </c>
      <c r="D107" s="210">
        <v>2491537</v>
      </c>
      <c r="E107" s="210">
        <v>2492807</v>
      </c>
      <c r="F107" s="210">
        <v>2515307</v>
      </c>
      <c r="G107" s="210">
        <v>2515307</v>
      </c>
      <c r="H107" s="210">
        <v>2528807</v>
      </c>
      <c r="I107" s="210">
        <v>2530807</v>
      </c>
      <c r="J107" s="210">
        <v>2449507</v>
      </c>
      <c r="K107" s="210">
        <v>2458557</v>
      </c>
      <c r="M107" s="190"/>
    </row>
    <row r="108" spans="1:13" ht="11.25" customHeight="1" x14ac:dyDescent="0.2">
      <c r="A108" s="61" t="s">
        <v>76</v>
      </c>
      <c r="B108" s="210">
        <v>1662570</v>
      </c>
      <c r="C108" s="210">
        <v>1662570</v>
      </c>
      <c r="D108" s="210">
        <v>1662570</v>
      </c>
      <c r="E108" s="210">
        <v>1662570</v>
      </c>
      <c r="F108" s="210">
        <v>1663545</v>
      </c>
      <c r="G108" s="210">
        <v>1663545</v>
      </c>
      <c r="H108" s="210">
        <v>1665045</v>
      </c>
      <c r="I108" s="210">
        <v>1665045</v>
      </c>
      <c r="J108" s="210">
        <v>1665045</v>
      </c>
      <c r="K108" s="210">
        <v>1665045</v>
      </c>
      <c r="M108" s="190"/>
    </row>
    <row r="109" spans="1:13" ht="11.25" customHeight="1" x14ac:dyDescent="0.2">
      <c r="A109" s="61" t="s">
        <v>77</v>
      </c>
      <c r="B109" s="210">
        <v>955291</v>
      </c>
      <c r="C109" s="210">
        <v>955291</v>
      </c>
      <c r="D109" s="210">
        <v>955291</v>
      </c>
      <c r="E109" s="210">
        <v>967991</v>
      </c>
      <c r="F109" s="210">
        <v>982859</v>
      </c>
      <c r="G109" s="210">
        <v>982859</v>
      </c>
      <c r="H109" s="210">
        <v>982859</v>
      </c>
      <c r="I109" s="210">
        <v>982859</v>
      </c>
      <c r="J109" s="210">
        <v>982859</v>
      </c>
      <c r="K109" s="210">
        <v>982859</v>
      </c>
      <c r="M109" s="190"/>
    </row>
    <row r="110" spans="1:13" ht="11.25" customHeight="1" x14ac:dyDescent="0.2">
      <c r="A110" s="61" t="s">
        <v>78</v>
      </c>
      <c r="B110" s="210">
        <v>937685</v>
      </c>
      <c r="C110" s="210">
        <v>944685</v>
      </c>
      <c r="D110" s="210">
        <v>954185</v>
      </c>
      <c r="E110" s="210">
        <v>963185</v>
      </c>
      <c r="F110" s="210">
        <v>968385</v>
      </c>
      <c r="G110" s="210">
        <v>972964</v>
      </c>
      <c r="H110" s="210">
        <v>976182</v>
      </c>
      <c r="I110" s="210">
        <v>976292</v>
      </c>
      <c r="J110" s="210">
        <v>976292</v>
      </c>
      <c r="K110" s="210">
        <v>976292</v>
      </c>
      <c r="M110" s="190"/>
    </row>
    <row r="111" spans="1:13" ht="11.25" customHeight="1" x14ac:dyDescent="0.2">
      <c r="A111" s="61" t="s">
        <v>79</v>
      </c>
      <c r="B111" s="210">
        <v>385155</v>
      </c>
      <c r="C111" s="210">
        <v>385155</v>
      </c>
      <c r="D111" s="210">
        <v>385155</v>
      </c>
      <c r="E111" s="210">
        <v>385155</v>
      </c>
      <c r="F111" s="210">
        <v>397155</v>
      </c>
      <c r="G111" s="210">
        <v>401155</v>
      </c>
      <c r="H111" s="210">
        <v>404655</v>
      </c>
      <c r="I111" s="210">
        <v>404655</v>
      </c>
      <c r="J111" s="210">
        <v>410355</v>
      </c>
      <c r="K111" s="210">
        <v>410355</v>
      </c>
      <c r="M111" s="190"/>
    </row>
    <row r="112" spans="1:13" ht="11.25" customHeight="1" x14ac:dyDescent="0.2">
      <c r="A112" s="61" t="s">
        <v>80</v>
      </c>
      <c r="B112" s="210">
        <v>1289317</v>
      </c>
      <c r="C112" s="210">
        <v>1289317</v>
      </c>
      <c r="D112" s="210">
        <v>1290842</v>
      </c>
      <c r="E112" s="210">
        <v>1293869</v>
      </c>
      <c r="F112" s="210">
        <v>1293869</v>
      </c>
      <c r="G112" s="210">
        <v>1293869</v>
      </c>
      <c r="H112" s="210">
        <v>1293869</v>
      </c>
      <c r="I112" s="210">
        <v>1293869</v>
      </c>
      <c r="J112" s="210">
        <v>1293869</v>
      </c>
      <c r="K112" s="210">
        <v>1293869</v>
      </c>
      <c r="M112" s="190"/>
    </row>
    <row r="113" spans="1:14" ht="11.25" customHeight="1" x14ac:dyDescent="0.2">
      <c r="A113" s="61" t="s">
        <v>81</v>
      </c>
      <c r="B113" s="210">
        <v>3751404</v>
      </c>
      <c r="C113" s="210">
        <v>3751930</v>
      </c>
      <c r="D113" s="210">
        <v>3752805</v>
      </c>
      <c r="E113" s="210">
        <v>3805098</v>
      </c>
      <c r="F113" s="210">
        <v>3850198</v>
      </c>
      <c r="G113" s="210">
        <v>3849333</v>
      </c>
      <c r="H113" s="210">
        <v>3849333</v>
      </c>
      <c r="I113" s="210">
        <v>3849333</v>
      </c>
      <c r="J113" s="210">
        <v>3887333</v>
      </c>
      <c r="K113" s="210">
        <v>3887333</v>
      </c>
      <c r="M113" s="190"/>
    </row>
    <row r="114" spans="1:14" ht="11.25" customHeight="1" x14ac:dyDescent="0.2">
      <c r="A114" s="61" t="s">
        <v>109</v>
      </c>
      <c r="B114" s="210">
        <v>489829</v>
      </c>
      <c r="C114" s="210">
        <v>492397</v>
      </c>
      <c r="D114" s="210">
        <v>492397</v>
      </c>
      <c r="E114" s="210">
        <v>492397</v>
      </c>
      <c r="F114" s="210">
        <v>492397</v>
      </c>
      <c r="G114" s="210">
        <v>493558</v>
      </c>
      <c r="H114" s="210">
        <v>493558</v>
      </c>
      <c r="I114" s="210">
        <v>493596</v>
      </c>
      <c r="J114" s="210">
        <v>493596</v>
      </c>
      <c r="K114" s="210">
        <v>503297</v>
      </c>
      <c r="M114" s="190"/>
    </row>
    <row r="115" spans="1:14" ht="11.25" customHeight="1" x14ac:dyDescent="0.2">
      <c r="A115" s="61"/>
      <c r="B115" s="210"/>
      <c r="C115" s="210"/>
      <c r="D115" s="210"/>
      <c r="E115" s="210"/>
      <c r="F115" s="210"/>
      <c r="G115" s="210"/>
      <c r="H115" s="210"/>
      <c r="I115" s="210"/>
      <c r="J115" s="210"/>
      <c r="K115" s="210"/>
      <c r="M115" s="190"/>
    </row>
    <row r="116" spans="1:14" ht="11.25" customHeight="1" x14ac:dyDescent="0.2">
      <c r="A116" s="61" t="s">
        <v>364</v>
      </c>
      <c r="B116" s="210">
        <v>177113595</v>
      </c>
      <c r="C116" s="210">
        <v>178207763</v>
      </c>
      <c r="D116" s="210">
        <v>179657587</v>
      </c>
      <c r="E116" s="210">
        <v>181405611</v>
      </c>
      <c r="F116" s="210">
        <v>183166656</v>
      </c>
      <c r="G116" s="210">
        <v>184159016</v>
      </c>
      <c r="H116" s="210">
        <v>185376538</v>
      </c>
      <c r="I116" s="210">
        <v>186599103</v>
      </c>
      <c r="J116" s="210">
        <v>187301128</v>
      </c>
      <c r="K116" s="210">
        <v>188525555</v>
      </c>
      <c r="M116" s="190"/>
      <c r="N116" s="190"/>
    </row>
    <row r="117" spans="1:14" ht="11.25" customHeight="1" x14ac:dyDescent="0.2">
      <c r="A117" s="61" t="s">
        <v>365</v>
      </c>
      <c r="B117" s="210">
        <v>79935034</v>
      </c>
      <c r="C117" s="210">
        <v>80404622</v>
      </c>
      <c r="D117" s="210">
        <v>80900385</v>
      </c>
      <c r="E117" s="210">
        <v>81309638</v>
      </c>
      <c r="F117" s="210">
        <v>82160908</v>
      </c>
      <c r="G117" s="210">
        <v>82850456</v>
      </c>
      <c r="H117" s="210">
        <v>83548702</v>
      </c>
      <c r="I117" s="210">
        <v>84017691</v>
      </c>
      <c r="J117" s="210">
        <v>84345615</v>
      </c>
      <c r="K117" s="210">
        <v>84764436</v>
      </c>
      <c r="M117" s="190"/>
      <c r="N117" s="190"/>
    </row>
    <row r="118" spans="1:14" ht="11.25" customHeight="1" x14ac:dyDescent="0.2">
      <c r="A118" s="61" t="s">
        <v>366</v>
      </c>
      <c r="B118" s="210">
        <v>97178561</v>
      </c>
      <c r="C118" s="210">
        <v>97803141</v>
      </c>
      <c r="D118" s="210">
        <v>98757202</v>
      </c>
      <c r="E118" s="210">
        <v>100095973</v>
      </c>
      <c r="F118" s="210">
        <v>101005748</v>
      </c>
      <c r="G118" s="210">
        <v>101308560</v>
      </c>
      <c r="H118" s="210">
        <v>101827836</v>
      </c>
      <c r="I118" s="210">
        <v>102581412</v>
      </c>
      <c r="J118" s="210">
        <v>102955513</v>
      </c>
      <c r="K118" s="210">
        <v>103761119</v>
      </c>
      <c r="M118" s="190"/>
      <c r="N118" s="190"/>
    </row>
    <row r="119" spans="1:14" ht="11.25" customHeight="1" x14ac:dyDescent="0.2">
      <c r="A119" s="61" t="s">
        <v>367</v>
      </c>
      <c r="B119" s="210">
        <v>88697099</v>
      </c>
      <c r="C119" s="210">
        <v>89378128</v>
      </c>
      <c r="D119" s="210">
        <v>89896282</v>
      </c>
      <c r="E119" s="210">
        <v>90017009</v>
      </c>
      <c r="F119" s="210">
        <v>90445369</v>
      </c>
      <c r="G119" s="210">
        <v>90671791</v>
      </c>
      <c r="H119" s="210">
        <v>90903107</v>
      </c>
      <c r="I119" s="210">
        <v>91180616</v>
      </c>
      <c r="J119" s="210">
        <v>92137349</v>
      </c>
      <c r="K119" s="210">
        <v>92357880</v>
      </c>
      <c r="M119" s="190"/>
      <c r="N119" s="190"/>
    </row>
    <row r="120" spans="1:14" ht="11.25" customHeight="1" x14ac:dyDescent="0.2">
      <c r="A120" s="61" t="s">
        <v>368</v>
      </c>
      <c r="B120" s="210">
        <v>59188776</v>
      </c>
      <c r="C120" s="210">
        <v>59568295</v>
      </c>
      <c r="D120" s="210">
        <v>59893271</v>
      </c>
      <c r="E120" s="210">
        <v>60257485</v>
      </c>
      <c r="F120" s="210">
        <v>60487449</v>
      </c>
      <c r="G120" s="210">
        <v>60628587</v>
      </c>
      <c r="H120" s="210">
        <v>60833750</v>
      </c>
      <c r="I120" s="210">
        <v>60919842</v>
      </c>
      <c r="J120" s="210">
        <v>60915949</v>
      </c>
      <c r="K120" s="210">
        <v>61116228</v>
      </c>
      <c r="M120" s="190"/>
      <c r="N120" s="190"/>
    </row>
    <row r="121" spans="1:14" ht="11.25" customHeight="1" x14ac:dyDescent="0.2">
      <c r="A121" s="61" t="s">
        <v>369</v>
      </c>
      <c r="B121" s="210">
        <v>36944304</v>
      </c>
      <c r="C121" s="210">
        <v>36985189</v>
      </c>
      <c r="D121" s="210">
        <v>37167265</v>
      </c>
      <c r="E121" s="210">
        <v>37313529</v>
      </c>
      <c r="F121" s="210">
        <v>37433800</v>
      </c>
      <c r="G121" s="210">
        <v>37559063</v>
      </c>
      <c r="H121" s="210">
        <v>37734508</v>
      </c>
      <c r="I121" s="210">
        <v>37799352</v>
      </c>
      <c r="J121" s="210">
        <v>37858059</v>
      </c>
      <c r="K121" s="210">
        <v>37919587</v>
      </c>
      <c r="M121" s="190"/>
      <c r="N121" s="190"/>
    </row>
    <row r="122" spans="1:14" ht="11.25" customHeight="1" x14ac:dyDescent="0.2">
      <c r="A122" s="61" t="s">
        <v>370</v>
      </c>
      <c r="B122" s="210">
        <v>22244472</v>
      </c>
      <c r="C122" s="210">
        <v>22583106</v>
      </c>
      <c r="D122" s="210">
        <v>22726006</v>
      </c>
      <c r="E122" s="210">
        <v>22943956</v>
      </c>
      <c r="F122" s="210">
        <v>23053649</v>
      </c>
      <c r="G122" s="210">
        <v>23069524</v>
      </c>
      <c r="H122" s="210">
        <v>23099242</v>
      </c>
      <c r="I122" s="210">
        <v>23120490</v>
      </c>
      <c r="J122" s="210">
        <v>23057890</v>
      </c>
      <c r="K122" s="210">
        <v>23196641</v>
      </c>
      <c r="M122" s="190"/>
      <c r="N122" s="190"/>
    </row>
    <row r="123" spans="1:14" ht="11.25" customHeight="1" x14ac:dyDescent="0.2">
      <c r="A123" s="61"/>
      <c r="B123" s="210"/>
      <c r="C123" s="295"/>
      <c r="D123" s="210"/>
      <c r="E123" s="210"/>
      <c r="F123" s="210"/>
      <c r="G123" s="210"/>
      <c r="H123" s="210"/>
      <c r="I123" s="210"/>
      <c r="J123" s="295"/>
      <c r="K123" s="210"/>
      <c r="M123" s="190"/>
      <c r="N123" s="190"/>
    </row>
    <row r="124" spans="1:14" ht="11.25" customHeight="1" x14ac:dyDescent="0.2">
      <c r="A124" s="61" t="s">
        <v>291</v>
      </c>
      <c r="B124" s="210">
        <v>138973054</v>
      </c>
      <c r="C124" s="210">
        <v>140517920</v>
      </c>
      <c r="D124" s="210">
        <v>141761866</v>
      </c>
      <c r="E124" s="210">
        <v>143005894</v>
      </c>
      <c r="F124" s="210">
        <v>144180065</v>
      </c>
      <c r="G124" s="210">
        <v>145028360</v>
      </c>
      <c r="H124" s="210">
        <v>145872125</v>
      </c>
      <c r="I124" s="210">
        <v>146721795</v>
      </c>
      <c r="J124" s="210">
        <v>147703023</v>
      </c>
      <c r="K124" s="210">
        <v>148303422</v>
      </c>
      <c r="M124" s="190"/>
      <c r="N124" s="190"/>
    </row>
    <row r="125" spans="1:14" ht="11.25" customHeight="1" x14ac:dyDescent="0.2">
      <c r="A125" s="61" t="s">
        <v>371</v>
      </c>
      <c r="B125" s="210">
        <v>186026416</v>
      </c>
      <c r="C125" s="210">
        <v>186636266</v>
      </c>
      <c r="D125" s="210">
        <v>187685274</v>
      </c>
      <c r="E125" s="210">
        <v>188674211</v>
      </c>
      <c r="F125" s="210">
        <v>189919409</v>
      </c>
      <c r="G125" s="210">
        <v>190431034</v>
      </c>
      <c r="H125" s="210">
        <v>191241270</v>
      </c>
      <c r="I125" s="210">
        <v>191977766</v>
      </c>
      <c r="J125" s="210">
        <v>192651403</v>
      </c>
      <c r="K125" s="210">
        <v>193696241</v>
      </c>
      <c r="M125" s="190"/>
      <c r="N125" s="190"/>
    </row>
    <row r="126" spans="1:14" ht="11.25" customHeight="1" x14ac:dyDescent="0.2">
      <c r="A126" s="16"/>
      <c r="B126" s="210"/>
      <c r="C126" s="210"/>
      <c r="D126" s="210"/>
      <c r="E126" s="210"/>
      <c r="F126" s="210"/>
      <c r="H126" s="210"/>
      <c r="I126" s="210"/>
      <c r="J126" s="212"/>
      <c r="K126" s="210"/>
    </row>
    <row r="127" spans="1:14" ht="11.25" customHeight="1" x14ac:dyDescent="0.2">
      <c r="A127" s="62" t="s">
        <v>239</v>
      </c>
      <c r="B127" s="211">
        <f t="shared" ref="B127:K127" si="0">B124+B125</f>
        <v>324999470</v>
      </c>
      <c r="C127" s="211">
        <f t="shared" si="0"/>
        <v>327154186</v>
      </c>
      <c r="D127" s="211">
        <f t="shared" si="0"/>
        <v>329447140</v>
      </c>
      <c r="E127" s="211">
        <f t="shared" si="0"/>
        <v>331680105</v>
      </c>
      <c r="F127" s="211">
        <f t="shared" si="0"/>
        <v>334099474</v>
      </c>
      <c r="G127" s="211">
        <f t="shared" si="0"/>
        <v>335459394</v>
      </c>
      <c r="H127" s="211">
        <f t="shared" si="0"/>
        <v>337113395</v>
      </c>
      <c r="I127" s="211">
        <f t="shared" si="0"/>
        <v>338699561</v>
      </c>
      <c r="J127" s="211">
        <f t="shared" si="0"/>
        <v>340354426</v>
      </c>
      <c r="K127" s="211">
        <f t="shared" si="0"/>
        <v>341999663</v>
      </c>
    </row>
    <row r="128" spans="1:14" ht="6" customHeight="1" x14ac:dyDescent="0.2">
      <c r="A128" s="63"/>
      <c r="B128" s="213"/>
      <c r="C128" s="213"/>
      <c r="D128" s="213"/>
      <c r="E128" s="213"/>
      <c r="F128" s="213"/>
      <c r="G128" s="214"/>
      <c r="H128" s="215"/>
      <c r="I128" s="215"/>
      <c r="J128" s="215"/>
      <c r="K128" s="215"/>
    </row>
    <row r="129" spans="1:11" x14ac:dyDescent="0.2">
      <c r="A129" s="67" t="s">
        <v>110</v>
      </c>
      <c r="B129" s="211"/>
      <c r="C129" s="211"/>
      <c r="D129" s="211"/>
      <c r="E129" s="211"/>
      <c r="F129" s="211"/>
      <c r="G129" s="211"/>
      <c r="H129" s="211"/>
      <c r="I129" s="211"/>
      <c r="J129" s="211"/>
      <c r="K129" s="211"/>
    </row>
    <row r="130" spans="1:11" ht="39.75" customHeight="1" x14ac:dyDescent="0.2">
      <c r="A130" s="325" t="s">
        <v>427</v>
      </c>
      <c r="B130" s="325"/>
      <c r="C130" s="325"/>
      <c r="D130" s="325"/>
      <c r="E130" s="325"/>
      <c r="F130" s="325"/>
      <c r="G130" s="325"/>
      <c r="H130" s="325"/>
      <c r="I130" s="325"/>
      <c r="J130" s="325"/>
      <c r="K130" s="325"/>
    </row>
    <row r="131" spans="1:11" ht="18" customHeight="1" x14ac:dyDescent="0.2">
      <c r="A131" s="325" t="s">
        <v>302</v>
      </c>
      <c r="B131" s="325"/>
      <c r="C131" s="325"/>
      <c r="D131" s="325"/>
      <c r="E131" s="325"/>
      <c r="F131" s="325"/>
      <c r="G131" s="325"/>
      <c r="H131" s="325"/>
      <c r="I131" s="325"/>
      <c r="J131" s="325"/>
      <c r="K131" s="325"/>
    </row>
    <row r="132" spans="1:11" x14ac:dyDescent="0.2">
      <c r="A132" s="273" t="s">
        <v>424</v>
      </c>
      <c r="B132" s="250"/>
      <c r="C132" s="250"/>
      <c r="D132" s="250"/>
      <c r="E132" s="250"/>
      <c r="F132" s="250"/>
      <c r="G132" s="251"/>
      <c r="H132" s="251"/>
      <c r="I132" s="39"/>
      <c r="J132" s="39"/>
    </row>
  </sheetData>
  <mergeCells count="3">
    <mergeCell ref="A1:K1"/>
    <mergeCell ref="A130:K130"/>
    <mergeCell ref="A131:K131"/>
  </mergeCells>
  <printOptions horizontalCentered="1"/>
  <pageMargins left="0.39370078740157483" right="0.39370078740157483" top="0.39370078740157483" bottom="0.39370078740157483" header="0.51181102362204722" footer="0.51181102362204722"/>
  <pageSetup paperSize="9" scale="78" orientation="portrait" r:id="rId1"/>
  <headerFooter alignWithMargins="0"/>
  <rowBreaks count="1" manualBreakCount="1">
    <brk id="65" max="1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1"/>
  <sheetViews>
    <sheetView zoomScaleNormal="100" zoomScaleSheetLayoutView="100" workbookViewId="0">
      <pane xSplit="1" ySplit="4" topLeftCell="B5" activePane="bottomRight" state="frozen"/>
      <selection pane="topRight" activeCell="B1" sqref="B1"/>
      <selection pane="bottomLeft" activeCell="A5" sqref="A5"/>
      <selection pane="bottomRight" sqref="A1:H1"/>
    </sheetView>
  </sheetViews>
  <sheetFormatPr defaultColWidth="9.140625" defaultRowHeight="12.75" x14ac:dyDescent="0.2"/>
  <cols>
    <col min="1" max="1" width="24.7109375" style="76" customWidth="1"/>
    <col min="2" max="4" width="15.7109375" style="76" customWidth="1"/>
    <col min="5" max="5" width="0.85546875" style="91" customWidth="1"/>
    <col min="6" max="8" width="15.7109375" style="76" customWidth="1"/>
    <col min="9" max="16384" width="9.140625" style="76"/>
  </cols>
  <sheetData>
    <row r="1" spans="1:8" ht="42.75" customHeight="1" x14ac:dyDescent="0.2">
      <c r="A1" s="374" t="s">
        <v>389</v>
      </c>
      <c r="B1" s="317"/>
      <c r="C1" s="317"/>
      <c r="D1" s="317"/>
      <c r="E1" s="357"/>
      <c r="F1" s="357"/>
      <c r="G1" s="357"/>
      <c r="H1" s="357"/>
    </row>
    <row r="2" spans="1:8" ht="12.75" customHeight="1" x14ac:dyDescent="0.2">
      <c r="A2" s="77"/>
      <c r="B2" s="78"/>
      <c r="C2" s="78"/>
      <c r="D2" s="79"/>
      <c r="E2" s="76"/>
    </row>
    <row r="3" spans="1:8" ht="18" customHeight="1" x14ac:dyDescent="0.2">
      <c r="A3" s="350" t="s">
        <v>3</v>
      </c>
      <c r="B3" s="372">
        <v>2019</v>
      </c>
      <c r="C3" s="373"/>
      <c r="D3" s="373"/>
      <c r="E3" s="147"/>
      <c r="F3" s="372">
        <v>2020</v>
      </c>
      <c r="G3" s="373"/>
      <c r="H3" s="373"/>
    </row>
    <row r="4" spans="1:8" ht="33" customHeight="1" x14ac:dyDescent="0.2">
      <c r="A4" s="375"/>
      <c r="B4" s="80" t="s">
        <v>181</v>
      </c>
      <c r="C4" s="80" t="s">
        <v>182</v>
      </c>
      <c r="D4" s="80" t="s">
        <v>231</v>
      </c>
      <c r="E4" s="148"/>
      <c r="F4" s="80" t="s">
        <v>181</v>
      </c>
      <c r="G4" s="80" t="s">
        <v>182</v>
      </c>
      <c r="H4" s="80" t="s">
        <v>231</v>
      </c>
    </row>
    <row r="5" spans="1:8" ht="9" customHeight="1" x14ac:dyDescent="0.2">
      <c r="A5" s="50"/>
      <c r="B5" s="81"/>
      <c r="C5" s="81"/>
      <c r="F5" s="81"/>
      <c r="G5" s="81"/>
    </row>
    <row r="6" spans="1:8" ht="11.25" customHeight="1" x14ac:dyDescent="0.2">
      <c r="A6" s="1" t="s">
        <v>83</v>
      </c>
      <c r="B6" s="84" t="s">
        <v>0</v>
      </c>
      <c r="C6" s="82" t="s">
        <v>82</v>
      </c>
      <c r="D6" s="82" t="s">
        <v>82</v>
      </c>
      <c r="E6" s="149"/>
      <c r="F6" s="84" t="s">
        <v>0</v>
      </c>
      <c r="G6" s="82" t="s">
        <v>82</v>
      </c>
      <c r="H6" s="82" t="s">
        <v>82</v>
      </c>
    </row>
    <row r="7" spans="1:8" ht="11.25" customHeight="1" x14ac:dyDescent="0.2">
      <c r="A7" s="1" t="s">
        <v>4</v>
      </c>
      <c r="B7" s="82" t="s">
        <v>82</v>
      </c>
      <c r="C7" s="82" t="s">
        <v>82</v>
      </c>
      <c r="D7" s="82" t="s">
        <v>0</v>
      </c>
      <c r="E7" s="149"/>
      <c r="F7" s="82" t="s">
        <v>82</v>
      </c>
      <c r="G7" s="82" t="s">
        <v>82</v>
      </c>
      <c r="H7" s="82" t="s">
        <v>0</v>
      </c>
    </row>
    <row r="8" spans="1:8" ht="11.25" customHeight="1" x14ac:dyDescent="0.2">
      <c r="A8" s="1" t="s">
        <v>5</v>
      </c>
      <c r="B8" s="82" t="s">
        <v>82</v>
      </c>
      <c r="C8" s="82" t="s">
        <v>0</v>
      </c>
      <c r="D8" s="82" t="s">
        <v>82</v>
      </c>
      <c r="E8" s="149"/>
      <c r="F8" s="82" t="s">
        <v>82</v>
      </c>
      <c r="G8" s="82" t="s">
        <v>0</v>
      </c>
      <c r="H8" s="82" t="s">
        <v>82</v>
      </c>
    </row>
    <row r="9" spans="1:8" ht="11.25" customHeight="1" x14ac:dyDescent="0.2">
      <c r="A9" s="1" t="s">
        <v>6</v>
      </c>
      <c r="B9" s="84" t="s">
        <v>0</v>
      </c>
      <c r="C9" s="82" t="s">
        <v>82</v>
      </c>
      <c r="D9" s="82" t="s">
        <v>82</v>
      </c>
      <c r="E9" s="149"/>
      <c r="F9" s="84" t="s">
        <v>0</v>
      </c>
      <c r="G9" s="82" t="s">
        <v>82</v>
      </c>
      <c r="H9" s="82" t="s">
        <v>82</v>
      </c>
    </row>
    <row r="10" spans="1:8" ht="11.25" customHeight="1" x14ac:dyDescent="0.2">
      <c r="A10" s="1" t="s">
        <v>84</v>
      </c>
      <c r="B10" s="82" t="s">
        <v>82</v>
      </c>
      <c r="C10" s="82" t="s">
        <v>82</v>
      </c>
      <c r="D10" s="82" t="s">
        <v>0</v>
      </c>
      <c r="E10" s="149"/>
      <c r="F10" s="82" t="s">
        <v>82</v>
      </c>
      <c r="G10" s="82" t="s">
        <v>82</v>
      </c>
      <c r="H10" s="82" t="s">
        <v>0</v>
      </c>
    </row>
    <row r="11" spans="1:8" ht="11.25" customHeight="1" x14ac:dyDescent="0.2">
      <c r="A11" s="1" t="s">
        <v>190</v>
      </c>
      <c r="B11" s="82" t="s">
        <v>82</v>
      </c>
      <c r="C11" s="82" t="s">
        <v>82</v>
      </c>
      <c r="D11" s="82" t="s">
        <v>82</v>
      </c>
      <c r="E11" s="149"/>
      <c r="F11" s="82" t="s">
        <v>82</v>
      </c>
      <c r="G11" s="82" t="s">
        <v>82</v>
      </c>
      <c r="H11" s="82" t="s">
        <v>82</v>
      </c>
    </row>
    <row r="12" spans="1:8" ht="11.25" customHeight="1" x14ac:dyDescent="0.2">
      <c r="A12" s="1" t="s">
        <v>8</v>
      </c>
      <c r="B12" s="84" t="s">
        <v>0</v>
      </c>
      <c r="C12" s="82" t="s">
        <v>82</v>
      </c>
      <c r="D12" s="82" t="s">
        <v>0</v>
      </c>
      <c r="E12" s="149"/>
      <c r="F12" s="84" t="s">
        <v>0</v>
      </c>
      <c r="G12" s="82" t="s">
        <v>82</v>
      </c>
      <c r="H12" s="82" t="s">
        <v>0</v>
      </c>
    </row>
    <row r="13" spans="1:8" ht="11.25" customHeight="1" x14ac:dyDescent="0.2">
      <c r="A13" s="1" t="s">
        <v>9</v>
      </c>
      <c r="B13" s="84" t="s">
        <v>0</v>
      </c>
      <c r="C13" s="82" t="s">
        <v>82</v>
      </c>
      <c r="D13" s="82" t="s">
        <v>82</v>
      </c>
      <c r="E13" s="149"/>
      <c r="F13" s="84" t="s">
        <v>0</v>
      </c>
      <c r="G13" s="82" t="s">
        <v>82</v>
      </c>
      <c r="H13" s="82" t="s">
        <v>82</v>
      </c>
    </row>
    <row r="14" spans="1:8" ht="11.25" customHeight="1" x14ac:dyDescent="0.2">
      <c r="A14" s="1" t="s">
        <v>10</v>
      </c>
      <c r="B14" s="84" t="s">
        <v>0</v>
      </c>
      <c r="C14" s="82" t="s">
        <v>82</v>
      </c>
      <c r="D14" s="82" t="s">
        <v>0</v>
      </c>
      <c r="E14" s="149"/>
      <c r="F14" s="84" t="s">
        <v>0</v>
      </c>
      <c r="G14" s="82" t="s">
        <v>82</v>
      </c>
      <c r="H14" s="82" t="s">
        <v>0</v>
      </c>
    </row>
    <row r="15" spans="1:8" ht="11.25" customHeight="1" x14ac:dyDescent="0.2">
      <c r="A15" s="1" t="s">
        <v>91</v>
      </c>
      <c r="B15" s="84" t="s">
        <v>0</v>
      </c>
      <c r="C15" s="82" t="s">
        <v>82</v>
      </c>
      <c r="D15" s="82" t="s">
        <v>0</v>
      </c>
      <c r="E15" s="149"/>
      <c r="F15" s="84" t="s">
        <v>0</v>
      </c>
      <c r="G15" s="82" t="s">
        <v>82</v>
      </c>
      <c r="H15" s="82" t="s">
        <v>0</v>
      </c>
    </row>
    <row r="16" spans="1:8" ht="11.25" customHeight="1" x14ac:dyDescent="0.2">
      <c r="A16" s="1" t="s">
        <v>28</v>
      </c>
      <c r="B16" s="84" t="s">
        <v>0</v>
      </c>
      <c r="C16" s="82" t="s">
        <v>82</v>
      </c>
      <c r="D16" s="83" t="s">
        <v>0</v>
      </c>
      <c r="E16" s="150"/>
      <c r="F16" s="84" t="s">
        <v>0</v>
      </c>
      <c r="G16" s="82" t="s">
        <v>82</v>
      </c>
      <c r="H16" s="83" t="s">
        <v>0</v>
      </c>
    </row>
    <row r="17" spans="1:8" ht="11.25" customHeight="1" x14ac:dyDescent="0.2">
      <c r="A17" s="1" t="s">
        <v>29</v>
      </c>
      <c r="B17" s="84" t="s">
        <v>0</v>
      </c>
      <c r="C17" s="82" t="s">
        <v>82</v>
      </c>
      <c r="D17" s="82" t="s">
        <v>82</v>
      </c>
      <c r="E17" s="149"/>
      <c r="F17" s="84" t="s">
        <v>0</v>
      </c>
      <c r="G17" s="82" t="s">
        <v>82</v>
      </c>
      <c r="H17" s="82" t="s">
        <v>82</v>
      </c>
    </row>
    <row r="18" spans="1:8" ht="11.25" customHeight="1" x14ac:dyDescent="0.2">
      <c r="A18" s="1" t="s">
        <v>30</v>
      </c>
      <c r="B18" s="84" t="s">
        <v>0</v>
      </c>
      <c r="C18" s="82" t="s">
        <v>82</v>
      </c>
      <c r="D18" s="83" t="s">
        <v>0</v>
      </c>
      <c r="E18" s="150"/>
      <c r="F18" s="84" t="s">
        <v>0</v>
      </c>
      <c r="G18" s="82" t="s">
        <v>82</v>
      </c>
      <c r="H18" s="83" t="s">
        <v>0</v>
      </c>
    </row>
    <row r="19" spans="1:8" ht="11.25" customHeight="1" x14ac:dyDescent="0.2">
      <c r="A19" s="1" t="s">
        <v>252</v>
      </c>
      <c r="B19" s="82" t="s">
        <v>82</v>
      </c>
      <c r="C19" s="82" t="s">
        <v>82</v>
      </c>
      <c r="D19" s="82" t="s">
        <v>82</v>
      </c>
      <c r="E19" s="149"/>
      <c r="F19" s="82" t="s">
        <v>82</v>
      </c>
      <c r="G19" s="82" t="s">
        <v>82</v>
      </c>
      <c r="H19" s="82" t="s">
        <v>82</v>
      </c>
    </row>
    <row r="20" spans="1:8" ht="11.25" customHeight="1" x14ac:dyDescent="0.2">
      <c r="A20" s="1" t="s">
        <v>253</v>
      </c>
      <c r="B20" s="84" t="s">
        <v>0</v>
      </c>
      <c r="C20" s="82" t="s">
        <v>82</v>
      </c>
      <c r="D20" s="82" t="s">
        <v>82</v>
      </c>
      <c r="E20" s="149"/>
      <c r="F20" s="84" t="s">
        <v>0</v>
      </c>
      <c r="G20" s="82" t="s">
        <v>82</v>
      </c>
      <c r="H20" s="82" t="s">
        <v>82</v>
      </c>
    </row>
    <row r="21" spans="1:8" ht="11.25" customHeight="1" x14ac:dyDescent="0.2">
      <c r="A21" s="1" t="s">
        <v>13</v>
      </c>
      <c r="B21" s="84" t="s">
        <v>0</v>
      </c>
      <c r="C21" s="82" t="s">
        <v>82</v>
      </c>
      <c r="D21" s="82" t="s">
        <v>0</v>
      </c>
      <c r="E21" s="149"/>
      <c r="F21" s="84" t="s">
        <v>0</v>
      </c>
      <c r="G21" s="82" t="s">
        <v>82</v>
      </c>
      <c r="H21" s="82" t="s">
        <v>0</v>
      </c>
    </row>
    <row r="22" spans="1:8" ht="11.25" customHeight="1" x14ac:dyDescent="0.2">
      <c r="A22" s="1" t="s">
        <v>85</v>
      </c>
      <c r="B22" s="82" t="s">
        <v>82</v>
      </c>
      <c r="C22" s="82" t="s">
        <v>82</v>
      </c>
      <c r="D22" s="82" t="s">
        <v>82</v>
      </c>
      <c r="E22" s="149"/>
      <c r="F22" s="82" t="s">
        <v>82</v>
      </c>
      <c r="G22" s="82" t="s">
        <v>82</v>
      </c>
      <c r="H22" s="82" t="s">
        <v>82</v>
      </c>
    </row>
    <row r="23" spans="1:8" ht="11.25" customHeight="1" x14ac:dyDescent="0.2">
      <c r="A23" s="1" t="s">
        <v>123</v>
      </c>
      <c r="B23" s="82" t="s">
        <v>82</v>
      </c>
      <c r="C23" s="82" t="s">
        <v>82</v>
      </c>
      <c r="D23" s="82" t="s">
        <v>82</v>
      </c>
      <c r="E23" s="149"/>
      <c r="F23" s="82" t="s">
        <v>82</v>
      </c>
      <c r="G23" s="82" t="s">
        <v>82</v>
      </c>
      <c r="H23" s="82" t="s">
        <v>82</v>
      </c>
    </row>
    <row r="24" spans="1:8" ht="11.25" customHeight="1" x14ac:dyDescent="0.2">
      <c r="A24" s="1" t="s">
        <v>86</v>
      </c>
      <c r="B24" s="82" t="s">
        <v>82</v>
      </c>
      <c r="C24" s="82" t="s">
        <v>82</v>
      </c>
      <c r="D24" s="82" t="s">
        <v>0</v>
      </c>
      <c r="E24" s="149"/>
      <c r="F24" s="82" t="s">
        <v>82</v>
      </c>
      <c r="G24" s="82" t="s">
        <v>82</v>
      </c>
      <c r="H24" s="82" t="s">
        <v>0</v>
      </c>
    </row>
    <row r="25" spans="1:8" ht="11.25" customHeight="1" x14ac:dyDescent="0.2">
      <c r="A25" s="1" t="s">
        <v>191</v>
      </c>
      <c r="B25" s="82" t="s">
        <v>82</v>
      </c>
      <c r="C25" s="82" t="s">
        <v>82</v>
      </c>
      <c r="D25" s="82" t="s">
        <v>82</v>
      </c>
      <c r="E25" s="149"/>
      <c r="F25" s="82" t="s">
        <v>82</v>
      </c>
      <c r="G25" s="82" t="s">
        <v>82</v>
      </c>
      <c r="H25" s="82" t="s">
        <v>82</v>
      </c>
    </row>
    <row r="26" spans="1:8" ht="11.25" customHeight="1" x14ac:dyDescent="0.2">
      <c r="A26" s="1" t="s">
        <v>254</v>
      </c>
      <c r="B26" s="82" t="s">
        <v>82</v>
      </c>
      <c r="C26" s="82" t="s">
        <v>82</v>
      </c>
      <c r="D26" s="82" t="s">
        <v>82</v>
      </c>
      <c r="E26" s="149"/>
      <c r="F26" s="82" t="s">
        <v>82</v>
      </c>
      <c r="G26" s="82" t="s">
        <v>82</v>
      </c>
      <c r="H26" s="82" t="s">
        <v>82</v>
      </c>
    </row>
    <row r="27" spans="1:8" ht="11.25" customHeight="1" x14ac:dyDescent="0.2">
      <c r="A27" s="1" t="s">
        <v>255</v>
      </c>
      <c r="B27" s="82" t="s">
        <v>82</v>
      </c>
      <c r="C27" s="82" t="s">
        <v>82</v>
      </c>
      <c r="D27" s="82" t="s">
        <v>82</v>
      </c>
      <c r="E27" s="149"/>
      <c r="F27" s="82" t="s">
        <v>82</v>
      </c>
      <c r="G27" s="82" t="s">
        <v>82</v>
      </c>
      <c r="H27" s="82" t="s">
        <v>82</v>
      </c>
    </row>
    <row r="28" spans="1:8" ht="11.25" customHeight="1" x14ac:dyDescent="0.2">
      <c r="A28" s="1" t="s">
        <v>16</v>
      </c>
      <c r="B28" s="82" t="s">
        <v>82</v>
      </c>
      <c r="C28" s="82" t="s">
        <v>82</v>
      </c>
      <c r="D28" s="82" t="s">
        <v>0</v>
      </c>
      <c r="E28" s="149"/>
      <c r="F28" s="82" t="s">
        <v>82</v>
      </c>
      <c r="G28" s="82" t="s">
        <v>82</v>
      </c>
      <c r="H28" s="82" t="s">
        <v>0</v>
      </c>
    </row>
    <row r="29" spans="1:8" ht="11.25" customHeight="1" x14ac:dyDescent="0.2">
      <c r="A29" s="1" t="s">
        <v>17</v>
      </c>
      <c r="B29" s="82" t="s">
        <v>82</v>
      </c>
      <c r="C29" s="82" t="s">
        <v>82</v>
      </c>
      <c r="D29" s="82" t="s">
        <v>0</v>
      </c>
      <c r="E29" s="149"/>
      <c r="F29" s="82" t="s">
        <v>82</v>
      </c>
      <c r="G29" s="82" t="s">
        <v>82</v>
      </c>
      <c r="H29" s="82" t="s">
        <v>0</v>
      </c>
    </row>
    <row r="30" spans="1:8" ht="11.25" customHeight="1" x14ac:dyDescent="0.2">
      <c r="A30" s="1" t="s">
        <v>87</v>
      </c>
      <c r="B30" s="82" t="s">
        <v>82</v>
      </c>
      <c r="C30" s="82" t="s">
        <v>82</v>
      </c>
      <c r="D30" s="82" t="s">
        <v>0</v>
      </c>
      <c r="E30" s="149"/>
      <c r="F30" s="82" t="s">
        <v>82</v>
      </c>
      <c r="G30" s="82" t="s">
        <v>82</v>
      </c>
      <c r="H30" s="82" t="s">
        <v>0</v>
      </c>
    </row>
    <row r="31" spans="1:8" ht="11.25" customHeight="1" x14ac:dyDescent="0.2">
      <c r="A31" s="1" t="s">
        <v>88</v>
      </c>
      <c r="B31" s="84" t="s">
        <v>0</v>
      </c>
      <c r="C31" s="82" t="s">
        <v>82</v>
      </c>
      <c r="D31" s="82" t="s">
        <v>0</v>
      </c>
      <c r="E31" s="149"/>
      <c r="F31" s="84" t="s">
        <v>0</v>
      </c>
      <c r="G31" s="82" t="s">
        <v>82</v>
      </c>
      <c r="H31" s="82" t="s">
        <v>0</v>
      </c>
    </row>
    <row r="32" spans="1:8" ht="11.25" customHeight="1" x14ac:dyDescent="0.2">
      <c r="A32" s="1" t="s">
        <v>89</v>
      </c>
      <c r="B32" s="84" t="s">
        <v>0</v>
      </c>
      <c r="C32" s="82" t="s">
        <v>82</v>
      </c>
      <c r="D32" s="82" t="s">
        <v>82</v>
      </c>
      <c r="E32" s="149"/>
      <c r="F32" s="84" t="s">
        <v>0</v>
      </c>
      <c r="G32" s="82" t="s">
        <v>82</v>
      </c>
      <c r="H32" s="82" t="s">
        <v>82</v>
      </c>
    </row>
    <row r="33" spans="1:8" ht="11.25" customHeight="1" x14ac:dyDescent="0.2">
      <c r="A33" s="1" t="s">
        <v>18</v>
      </c>
      <c r="B33" s="82" t="s">
        <v>82</v>
      </c>
      <c r="C33" s="82" t="s">
        <v>82</v>
      </c>
      <c r="D33" s="82" t="s">
        <v>82</v>
      </c>
      <c r="E33" s="149"/>
      <c r="F33" s="82" t="s">
        <v>82</v>
      </c>
      <c r="G33" s="82" t="s">
        <v>82</v>
      </c>
      <c r="H33" s="82" t="s">
        <v>82</v>
      </c>
    </row>
    <row r="34" spans="1:8" ht="11.25" customHeight="1" x14ac:dyDescent="0.2">
      <c r="A34" s="1" t="s">
        <v>19</v>
      </c>
      <c r="B34" s="82" t="s">
        <v>82</v>
      </c>
      <c r="C34" s="82" t="s">
        <v>82</v>
      </c>
      <c r="D34" s="82" t="s">
        <v>0</v>
      </c>
      <c r="E34" s="149"/>
      <c r="F34" s="82" t="s">
        <v>82</v>
      </c>
      <c r="G34" s="82" t="s">
        <v>82</v>
      </c>
      <c r="H34" s="82" t="s">
        <v>0</v>
      </c>
    </row>
    <row r="35" spans="1:8" ht="11.25" customHeight="1" x14ac:dyDescent="0.2">
      <c r="A35" s="1" t="s">
        <v>20</v>
      </c>
      <c r="B35" s="84" t="s">
        <v>0</v>
      </c>
      <c r="C35" s="82" t="s">
        <v>82</v>
      </c>
      <c r="D35" s="82" t="s">
        <v>82</v>
      </c>
      <c r="E35" s="149"/>
      <c r="F35" s="84" t="s">
        <v>0</v>
      </c>
      <c r="G35" s="82" t="s">
        <v>82</v>
      </c>
      <c r="H35" s="82" t="s">
        <v>82</v>
      </c>
    </row>
    <row r="36" spans="1:8" ht="11.25" customHeight="1" x14ac:dyDescent="0.2">
      <c r="A36" s="1" t="s">
        <v>21</v>
      </c>
      <c r="B36" s="82" t="s">
        <v>82</v>
      </c>
      <c r="C36" s="82" t="s">
        <v>82</v>
      </c>
      <c r="D36" s="82" t="s">
        <v>82</v>
      </c>
      <c r="E36" s="149"/>
      <c r="F36" s="82" t="s">
        <v>82</v>
      </c>
      <c r="G36" s="82" t="s">
        <v>82</v>
      </c>
      <c r="H36" s="82" t="s">
        <v>82</v>
      </c>
    </row>
    <row r="37" spans="1:8" ht="11.25" customHeight="1" x14ac:dyDescent="0.2">
      <c r="A37" s="1" t="s">
        <v>90</v>
      </c>
      <c r="B37" s="82" t="s">
        <v>82</v>
      </c>
      <c r="C37" s="82" t="s">
        <v>82</v>
      </c>
      <c r="D37" s="82" t="s">
        <v>0</v>
      </c>
      <c r="E37" s="149"/>
      <c r="F37" s="82" t="s">
        <v>82</v>
      </c>
      <c r="G37" s="82" t="s">
        <v>82</v>
      </c>
      <c r="H37" s="82" t="s">
        <v>0</v>
      </c>
    </row>
    <row r="38" spans="1:8" ht="11.25" customHeight="1" x14ac:dyDescent="0.2">
      <c r="A38" s="1" t="s">
        <v>22</v>
      </c>
      <c r="B38" s="82" t="s">
        <v>82</v>
      </c>
      <c r="C38" s="82" t="s">
        <v>82</v>
      </c>
      <c r="D38" s="82" t="s">
        <v>82</v>
      </c>
      <c r="E38" s="149"/>
      <c r="F38" s="82" t="s">
        <v>82</v>
      </c>
      <c r="G38" s="82" t="s">
        <v>82</v>
      </c>
      <c r="H38" s="82" t="s">
        <v>82</v>
      </c>
    </row>
    <row r="39" spans="1:8" ht="11.25" customHeight="1" x14ac:dyDescent="0.2">
      <c r="A39" s="1" t="s">
        <v>23</v>
      </c>
      <c r="B39" s="82" t="s">
        <v>82</v>
      </c>
      <c r="C39" s="82" t="s">
        <v>82</v>
      </c>
      <c r="D39" s="82" t="s">
        <v>0</v>
      </c>
      <c r="E39" s="149"/>
      <c r="F39" s="82" t="s">
        <v>82</v>
      </c>
      <c r="G39" s="82" t="s">
        <v>82</v>
      </c>
      <c r="H39" s="82" t="s">
        <v>0</v>
      </c>
    </row>
    <row r="40" spans="1:8" ht="11.25" customHeight="1" x14ac:dyDescent="0.2">
      <c r="A40" s="1" t="s">
        <v>24</v>
      </c>
      <c r="B40" s="82" t="s">
        <v>82</v>
      </c>
      <c r="C40" s="82" t="s">
        <v>82</v>
      </c>
      <c r="D40" s="82" t="s">
        <v>0</v>
      </c>
      <c r="E40" s="149"/>
      <c r="F40" s="82" t="s">
        <v>82</v>
      </c>
      <c r="G40" s="82" t="s">
        <v>82</v>
      </c>
      <c r="H40" s="82" t="s">
        <v>0</v>
      </c>
    </row>
    <row r="41" spans="1:8" ht="11.25" customHeight="1" x14ac:dyDescent="0.2">
      <c r="A41" s="1" t="s">
        <v>25</v>
      </c>
      <c r="B41" s="84" t="s">
        <v>0</v>
      </c>
      <c r="C41" s="82" t="s">
        <v>82</v>
      </c>
      <c r="D41" s="82" t="s">
        <v>82</v>
      </c>
      <c r="E41" s="149"/>
      <c r="F41" s="84" t="s">
        <v>0</v>
      </c>
      <c r="G41" s="82" t="s">
        <v>82</v>
      </c>
      <c r="H41" s="82" t="s">
        <v>82</v>
      </c>
    </row>
    <row r="42" spans="1:8" ht="11.25" customHeight="1" x14ac:dyDescent="0.2">
      <c r="A42" s="1" t="s">
        <v>26</v>
      </c>
      <c r="B42" s="84" t="s">
        <v>0</v>
      </c>
      <c r="C42" s="82" t="s">
        <v>0</v>
      </c>
      <c r="D42" s="82" t="s">
        <v>82</v>
      </c>
      <c r="E42" s="149"/>
      <c r="F42" s="84" t="s">
        <v>0</v>
      </c>
      <c r="G42" s="82" t="s">
        <v>0</v>
      </c>
      <c r="H42" s="82" t="s">
        <v>82</v>
      </c>
    </row>
    <row r="43" spans="1:8" ht="11.25" customHeight="1" x14ac:dyDescent="0.2">
      <c r="A43" s="1" t="s">
        <v>256</v>
      </c>
      <c r="B43" s="84" t="s">
        <v>0</v>
      </c>
      <c r="C43" s="82" t="s">
        <v>82</v>
      </c>
      <c r="D43" s="82" t="s">
        <v>82</v>
      </c>
      <c r="E43" s="149"/>
      <c r="F43" s="84" t="s">
        <v>0</v>
      </c>
      <c r="G43" s="82" t="s">
        <v>82</v>
      </c>
      <c r="H43" s="82" t="s">
        <v>82</v>
      </c>
    </row>
    <row r="44" spans="1:8" ht="11.25" customHeight="1" x14ac:dyDescent="0.2">
      <c r="A44" s="1" t="s">
        <v>31</v>
      </c>
      <c r="B44" s="82" t="s">
        <v>82</v>
      </c>
      <c r="C44" s="82" t="s">
        <v>82</v>
      </c>
      <c r="D44" s="82" t="s">
        <v>0</v>
      </c>
      <c r="E44" s="149"/>
      <c r="F44" s="82" t="s">
        <v>82</v>
      </c>
      <c r="G44" s="82" t="s">
        <v>82</v>
      </c>
      <c r="H44" s="82" t="s">
        <v>0</v>
      </c>
    </row>
    <row r="45" spans="1:8" ht="11.25" customHeight="1" x14ac:dyDescent="0.2">
      <c r="A45" s="1" t="s">
        <v>257</v>
      </c>
      <c r="B45" s="84" t="s">
        <v>0</v>
      </c>
      <c r="C45" s="82" t="s">
        <v>82</v>
      </c>
      <c r="D45" s="82" t="s">
        <v>82</v>
      </c>
      <c r="E45" s="149"/>
      <c r="F45" s="84" t="s">
        <v>0</v>
      </c>
      <c r="G45" s="82" t="s">
        <v>82</v>
      </c>
      <c r="H45" s="82" t="s">
        <v>82</v>
      </c>
    </row>
    <row r="46" spans="1:8" ht="11.25" customHeight="1" x14ac:dyDescent="0.2">
      <c r="A46" s="1" t="s">
        <v>33</v>
      </c>
      <c r="B46" s="82" t="s">
        <v>82</v>
      </c>
      <c r="C46" s="82" t="s">
        <v>82</v>
      </c>
      <c r="D46" s="82" t="s">
        <v>0</v>
      </c>
      <c r="E46" s="149"/>
      <c r="F46" s="82" t="s">
        <v>82</v>
      </c>
      <c r="G46" s="82" t="s">
        <v>82</v>
      </c>
      <c r="H46" s="82" t="s">
        <v>0</v>
      </c>
    </row>
    <row r="47" spans="1:8" ht="11.25" customHeight="1" x14ac:dyDescent="0.2">
      <c r="A47" s="1" t="s">
        <v>34</v>
      </c>
      <c r="B47" s="82" t="s">
        <v>82</v>
      </c>
      <c r="C47" s="82" t="s">
        <v>82</v>
      </c>
      <c r="D47" s="82" t="s">
        <v>0</v>
      </c>
      <c r="E47" s="149"/>
      <c r="F47" s="82" t="s">
        <v>82</v>
      </c>
      <c r="G47" s="82" t="s">
        <v>82</v>
      </c>
      <c r="H47" s="82" t="s">
        <v>0</v>
      </c>
    </row>
    <row r="48" spans="1:8" ht="11.25" customHeight="1" x14ac:dyDescent="0.2">
      <c r="A48" s="1" t="s">
        <v>35</v>
      </c>
      <c r="B48" s="82" t="s">
        <v>82</v>
      </c>
      <c r="C48" s="82" t="s">
        <v>82</v>
      </c>
      <c r="D48" s="82" t="s">
        <v>0</v>
      </c>
      <c r="E48" s="149"/>
      <c r="F48" s="82" t="s">
        <v>82</v>
      </c>
      <c r="G48" s="82" t="s">
        <v>82</v>
      </c>
      <c r="H48" s="82" t="s">
        <v>0</v>
      </c>
    </row>
    <row r="49" spans="1:8" ht="11.25" customHeight="1" x14ac:dyDescent="0.2">
      <c r="A49" s="1" t="s">
        <v>258</v>
      </c>
      <c r="B49" s="82" t="s">
        <v>82</v>
      </c>
      <c r="C49" s="82" t="s">
        <v>82</v>
      </c>
      <c r="D49" s="82" t="s">
        <v>82</v>
      </c>
      <c r="E49" s="149"/>
      <c r="F49" s="82" t="s">
        <v>82</v>
      </c>
      <c r="G49" s="82" t="s">
        <v>82</v>
      </c>
      <c r="H49" s="82" t="s">
        <v>82</v>
      </c>
    </row>
    <row r="50" spans="1:8" ht="11.25" customHeight="1" x14ac:dyDescent="0.2">
      <c r="A50" s="1" t="s">
        <v>37</v>
      </c>
      <c r="B50" s="82" t="s">
        <v>82</v>
      </c>
      <c r="C50" s="82" t="s">
        <v>82</v>
      </c>
      <c r="D50" s="82" t="s">
        <v>0</v>
      </c>
      <c r="E50" s="149"/>
      <c r="F50" s="82" t="s">
        <v>82</v>
      </c>
      <c r="G50" s="82" t="s">
        <v>82</v>
      </c>
      <c r="H50" s="82" t="s">
        <v>0</v>
      </c>
    </row>
    <row r="51" spans="1:8" ht="11.25" customHeight="1" x14ac:dyDescent="0.2">
      <c r="A51" s="1" t="s">
        <v>92</v>
      </c>
      <c r="B51" s="82" t="s">
        <v>82</v>
      </c>
      <c r="C51" s="82" t="s">
        <v>82</v>
      </c>
      <c r="D51" s="70" t="s">
        <v>0</v>
      </c>
      <c r="E51" s="151"/>
      <c r="F51" s="82" t="s">
        <v>82</v>
      </c>
      <c r="G51" s="82" t="s">
        <v>82</v>
      </c>
      <c r="H51" s="70" t="s">
        <v>0</v>
      </c>
    </row>
    <row r="52" spans="1:8" ht="11.25" customHeight="1" x14ac:dyDescent="0.2">
      <c r="A52" s="1" t="s">
        <v>251</v>
      </c>
      <c r="B52" s="82" t="s">
        <v>82</v>
      </c>
      <c r="C52" s="82" t="s">
        <v>82</v>
      </c>
      <c r="D52" s="70" t="s">
        <v>0</v>
      </c>
      <c r="E52" s="151"/>
      <c r="F52" s="82" t="s">
        <v>82</v>
      </c>
      <c r="G52" s="82" t="s">
        <v>82</v>
      </c>
      <c r="H52" s="70" t="s">
        <v>0</v>
      </c>
    </row>
    <row r="53" spans="1:8" ht="11.25" customHeight="1" x14ac:dyDescent="0.2">
      <c r="A53" s="1" t="s">
        <v>93</v>
      </c>
      <c r="B53" s="82" t="s">
        <v>82</v>
      </c>
      <c r="C53" s="82" t="s">
        <v>82</v>
      </c>
      <c r="D53" s="82" t="s">
        <v>0</v>
      </c>
      <c r="E53" s="149"/>
      <c r="F53" s="82" t="s">
        <v>82</v>
      </c>
      <c r="G53" s="82" t="s">
        <v>82</v>
      </c>
      <c r="H53" s="82" t="s">
        <v>0</v>
      </c>
    </row>
    <row r="54" spans="1:8" ht="11.25" customHeight="1" x14ac:dyDescent="0.2">
      <c r="A54" s="1" t="s">
        <v>38</v>
      </c>
      <c r="B54" s="84" t="s">
        <v>0</v>
      </c>
      <c r="C54" s="82" t="s">
        <v>82</v>
      </c>
      <c r="D54" s="82" t="s">
        <v>82</v>
      </c>
      <c r="E54" s="149"/>
      <c r="F54" s="84" t="s">
        <v>0</v>
      </c>
      <c r="G54" s="82" t="s">
        <v>82</v>
      </c>
      <c r="H54" s="82" t="s">
        <v>82</v>
      </c>
    </row>
    <row r="55" spans="1:8" ht="11.25" customHeight="1" x14ac:dyDescent="0.2">
      <c r="A55" s="1" t="s">
        <v>39</v>
      </c>
      <c r="B55" s="84" t="s">
        <v>0</v>
      </c>
      <c r="C55" s="82" t="s">
        <v>82</v>
      </c>
      <c r="D55" s="82" t="s">
        <v>82</v>
      </c>
      <c r="E55" s="149"/>
      <c r="F55" s="84" t="s">
        <v>0</v>
      </c>
      <c r="G55" s="82" t="s">
        <v>82</v>
      </c>
      <c r="H55" s="82" t="s">
        <v>82</v>
      </c>
    </row>
    <row r="56" spans="1:8" ht="11.25" customHeight="1" x14ac:dyDescent="0.2">
      <c r="A56" s="1" t="s">
        <v>40</v>
      </c>
      <c r="B56" s="84" t="s">
        <v>0</v>
      </c>
      <c r="C56" s="82" t="s">
        <v>0</v>
      </c>
      <c r="D56" s="82" t="s">
        <v>0</v>
      </c>
      <c r="E56" s="149"/>
      <c r="F56" s="84" t="s">
        <v>0</v>
      </c>
      <c r="G56" s="82" t="s">
        <v>0</v>
      </c>
      <c r="H56" s="82" t="s">
        <v>0</v>
      </c>
    </row>
    <row r="57" spans="1:8" ht="11.25" customHeight="1" x14ac:dyDescent="0.2">
      <c r="A57" s="1" t="s">
        <v>94</v>
      </c>
      <c r="B57" s="84" t="s">
        <v>0</v>
      </c>
      <c r="C57" s="82" t="s">
        <v>82</v>
      </c>
      <c r="D57" s="82" t="s">
        <v>82</v>
      </c>
      <c r="E57" s="149"/>
      <c r="F57" s="84" t="s">
        <v>0</v>
      </c>
      <c r="G57" s="82" t="s">
        <v>82</v>
      </c>
      <c r="H57" s="82" t="s">
        <v>82</v>
      </c>
    </row>
    <row r="58" spans="1:8" ht="11.25" customHeight="1" x14ac:dyDescent="0.2">
      <c r="A58" s="1" t="s">
        <v>95</v>
      </c>
      <c r="B58" s="82" t="s">
        <v>82</v>
      </c>
      <c r="C58" s="82" t="s">
        <v>82</v>
      </c>
      <c r="D58" s="82" t="s">
        <v>0</v>
      </c>
      <c r="E58" s="149"/>
      <c r="F58" s="82" t="s">
        <v>82</v>
      </c>
      <c r="G58" s="82" t="s">
        <v>82</v>
      </c>
      <c r="H58" s="82" t="s">
        <v>0</v>
      </c>
    </row>
    <row r="59" spans="1:8" ht="11.25" customHeight="1" x14ac:dyDescent="0.2">
      <c r="A59" s="1" t="s">
        <v>259</v>
      </c>
      <c r="B59" s="84" t="s">
        <v>0</v>
      </c>
      <c r="C59" s="82" t="s">
        <v>82</v>
      </c>
      <c r="D59" s="82" t="s">
        <v>82</v>
      </c>
      <c r="E59" s="149"/>
      <c r="F59" s="84" t="s">
        <v>0</v>
      </c>
      <c r="G59" s="82" t="s">
        <v>82</v>
      </c>
      <c r="H59" s="82" t="s">
        <v>82</v>
      </c>
    </row>
    <row r="60" spans="1:8" ht="11.25" customHeight="1" x14ac:dyDescent="0.2">
      <c r="A60" s="1" t="s">
        <v>96</v>
      </c>
      <c r="B60" s="84" t="s">
        <v>0</v>
      </c>
      <c r="C60" s="82" t="s">
        <v>82</v>
      </c>
      <c r="D60" s="82" t="s">
        <v>82</v>
      </c>
      <c r="E60" s="149"/>
      <c r="F60" s="82" t="s">
        <v>82</v>
      </c>
      <c r="G60" s="82" t="s">
        <v>82</v>
      </c>
      <c r="H60" s="82" t="s">
        <v>82</v>
      </c>
    </row>
    <row r="61" spans="1:8" ht="11.25" customHeight="1" x14ac:dyDescent="0.2">
      <c r="A61" s="1" t="s">
        <v>42</v>
      </c>
      <c r="B61" s="84" t="s">
        <v>0</v>
      </c>
      <c r="C61" s="82" t="s">
        <v>82</v>
      </c>
      <c r="D61" s="82" t="s">
        <v>0</v>
      </c>
      <c r="E61" s="149"/>
      <c r="F61" s="84" t="s">
        <v>0</v>
      </c>
      <c r="G61" s="82" t="s">
        <v>82</v>
      </c>
      <c r="H61" s="82" t="s">
        <v>0</v>
      </c>
    </row>
    <row r="62" spans="1:8" ht="11.25" customHeight="1" x14ac:dyDescent="0.2">
      <c r="A62" s="1" t="s">
        <v>43</v>
      </c>
      <c r="B62" s="84" t="s">
        <v>0</v>
      </c>
      <c r="C62" s="82" t="s">
        <v>0</v>
      </c>
      <c r="D62" s="82" t="s">
        <v>0</v>
      </c>
      <c r="E62" s="149"/>
      <c r="F62" s="84" t="s">
        <v>0</v>
      </c>
      <c r="G62" s="82" t="s">
        <v>0</v>
      </c>
      <c r="H62" s="82" t="s">
        <v>0</v>
      </c>
    </row>
    <row r="63" spans="1:8" ht="11.25" customHeight="1" x14ac:dyDescent="0.2">
      <c r="A63" s="1" t="s">
        <v>44</v>
      </c>
      <c r="B63" s="84" t="s">
        <v>0</v>
      </c>
      <c r="C63" s="82" t="s">
        <v>82</v>
      </c>
      <c r="D63" s="82" t="s">
        <v>0</v>
      </c>
      <c r="E63" s="149"/>
      <c r="F63" s="84" t="s">
        <v>0</v>
      </c>
      <c r="G63" s="82" t="s">
        <v>82</v>
      </c>
      <c r="H63" s="82" t="s">
        <v>0</v>
      </c>
    </row>
    <row r="64" spans="1:8" ht="11.25" customHeight="1" x14ac:dyDescent="0.2">
      <c r="A64" s="1" t="s">
        <v>229</v>
      </c>
      <c r="B64" s="82" t="s">
        <v>82</v>
      </c>
      <c r="C64" s="82" t="s">
        <v>82</v>
      </c>
      <c r="D64" s="82" t="s">
        <v>82</v>
      </c>
      <c r="E64" s="149"/>
      <c r="F64" s="82" t="s">
        <v>82</v>
      </c>
      <c r="G64" s="82" t="s">
        <v>82</v>
      </c>
      <c r="H64" s="82" t="s">
        <v>82</v>
      </c>
    </row>
    <row r="65" spans="1:8" ht="11.25" customHeight="1" x14ac:dyDescent="0.2">
      <c r="A65" s="1" t="s">
        <v>46</v>
      </c>
      <c r="B65" s="84" t="s">
        <v>0</v>
      </c>
      <c r="C65" s="82" t="s">
        <v>0</v>
      </c>
      <c r="D65" s="82" t="s">
        <v>82</v>
      </c>
      <c r="E65" s="149"/>
      <c r="F65" s="84" t="s">
        <v>0</v>
      </c>
      <c r="G65" s="82" t="s">
        <v>0</v>
      </c>
      <c r="H65" s="82" t="s">
        <v>82</v>
      </c>
    </row>
    <row r="66" spans="1:8" ht="11.25" customHeight="1" x14ac:dyDescent="0.2">
      <c r="A66" s="1" t="s">
        <v>47</v>
      </c>
      <c r="B66" s="84" t="s">
        <v>0</v>
      </c>
      <c r="C66" s="82" t="s">
        <v>82</v>
      </c>
      <c r="D66" s="82" t="s">
        <v>82</v>
      </c>
      <c r="E66" s="149"/>
      <c r="F66" s="84" t="s">
        <v>0</v>
      </c>
      <c r="G66" s="82" t="s">
        <v>82</v>
      </c>
      <c r="H66" s="82" t="s">
        <v>82</v>
      </c>
    </row>
    <row r="67" spans="1:8" ht="11.25" customHeight="1" x14ac:dyDescent="0.2">
      <c r="A67" s="1" t="s">
        <v>97</v>
      </c>
      <c r="B67" s="82" t="s">
        <v>82</v>
      </c>
      <c r="C67" s="82" t="s">
        <v>82</v>
      </c>
      <c r="D67" s="82" t="s">
        <v>0</v>
      </c>
      <c r="E67" s="149"/>
      <c r="F67" s="82" t="s">
        <v>82</v>
      </c>
      <c r="G67" s="82" t="s">
        <v>82</v>
      </c>
      <c r="H67" s="82" t="s">
        <v>0</v>
      </c>
    </row>
    <row r="68" spans="1:8" ht="11.25" customHeight="1" x14ac:dyDescent="0.2">
      <c r="A68" s="1" t="s">
        <v>48</v>
      </c>
      <c r="B68" s="84" t="s">
        <v>0</v>
      </c>
      <c r="C68" s="82" t="s">
        <v>82</v>
      </c>
      <c r="D68" s="82" t="s">
        <v>0</v>
      </c>
      <c r="E68" s="149"/>
      <c r="F68" s="84" t="s">
        <v>0</v>
      </c>
      <c r="G68" s="82" t="s">
        <v>82</v>
      </c>
      <c r="H68" s="82" t="s">
        <v>0</v>
      </c>
    </row>
    <row r="69" spans="1:8" ht="11.25" customHeight="1" x14ac:dyDescent="0.2">
      <c r="A69" s="1" t="s">
        <v>98</v>
      </c>
      <c r="B69" s="82" t="s">
        <v>82</v>
      </c>
      <c r="C69" s="82" t="s">
        <v>82</v>
      </c>
      <c r="D69" s="82" t="s">
        <v>82</v>
      </c>
      <c r="E69" s="149"/>
      <c r="F69" s="82" t="s">
        <v>82</v>
      </c>
      <c r="G69" s="82" t="s">
        <v>82</v>
      </c>
      <c r="H69" s="82" t="s">
        <v>82</v>
      </c>
    </row>
    <row r="70" spans="1:8" ht="11.25" customHeight="1" x14ac:dyDescent="0.2">
      <c r="A70" s="1" t="s">
        <v>99</v>
      </c>
      <c r="B70" s="84" t="s">
        <v>0</v>
      </c>
      <c r="C70" s="82" t="s">
        <v>0</v>
      </c>
      <c r="D70" s="82" t="s">
        <v>82</v>
      </c>
      <c r="E70" s="149"/>
      <c r="F70" s="84" t="s">
        <v>0</v>
      </c>
      <c r="G70" s="82" t="s">
        <v>0</v>
      </c>
      <c r="H70" s="82" t="s">
        <v>82</v>
      </c>
    </row>
    <row r="71" spans="1:8" ht="11.25" customHeight="1" x14ac:dyDescent="0.2">
      <c r="A71" s="1" t="s">
        <v>49</v>
      </c>
      <c r="B71" s="84" t="s">
        <v>0</v>
      </c>
      <c r="C71" s="82" t="s">
        <v>0</v>
      </c>
      <c r="D71" s="82" t="s">
        <v>0</v>
      </c>
      <c r="E71" s="149"/>
      <c r="F71" s="84" t="s">
        <v>0</v>
      </c>
      <c r="G71" s="82" t="s">
        <v>0</v>
      </c>
      <c r="H71" s="82" t="s">
        <v>0</v>
      </c>
    </row>
    <row r="72" spans="1:8" ht="11.25" customHeight="1" x14ac:dyDescent="0.2">
      <c r="A72" s="1" t="s">
        <v>100</v>
      </c>
      <c r="B72" s="84" t="s">
        <v>0</v>
      </c>
      <c r="C72" s="82" t="s">
        <v>82</v>
      </c>
      <c r="D72" s="82" t="s">
        <v>0</v>
      </c>
      <c r="E72" s="149"/>
      <c r="F72" s="84" t="s">
        <v>0</v>
      </c>
      <c r="G72" s="82" t="s">
        <v>82</v>
      </c>
      <c r="H72" s="82" t="s">
        <v>0</v>
      </c>
    </row>
    <row r="73" spans="1:8" ht="11.25" customHeight="1" x14ac:dyDescent="0.2">
      <c r="A73" s="1" t="s">
        <v>131</v>
      </c>
      <c r="B73" s="82" t="s">
        <v>82</v>
      </c>
      <c r="C73" s="82" t="s">
        <v>82</v>
      </c>
      <c r="D73" s="82" t="s">
        <v>82</v>
      </c>
      <c r="E73" s="149"/>
      <c r="F73" s="82" t="s">
        <v>82</v>
      </c>
      <c r="G73" s="82" t="s">
        <v>82</v>
      </c>
      <c r="H73" s="82" t="s">
        <v>82</v>
      </c>
    </row>
    <row r="74" spans="1:8" ht="11.25" customHeight="1" x14ac:dyDescent="0.2">
      <c r="A74" s="1" t="s">
        <v>50</v>
      </c>
      <c r="B74" s="82" t="s">
        <v>82</v>
      </c>
      <c r="C74" s="82" t="s">
        <v>82</v>
      </c>
      <c r="D74" s="82" t="s">
        <v>82</v>
      </c>
      <c r="E74" s="149"/>
      <c r="F74" s="82" t="s">
        <v>82</v>
      </c>
      <c r="G74" s="82" t="s">
        <v>82</v>
      </c>
      <c r="H74" s="82" t="s">
        <v>82</v>
      </c>
    </row>
    <row r="75" spans="1:8" ht="11.25" customHeight="1" x14ac:dyDescent="0.2">
      <c r="A75" s="1" t="s">
        <v>102</v>
      </c>
      <c r="B75" s="82" t="s">
        <v>82</v>
      </c>
      <c r="C75" s="82" t="s">
        <v>82</v>
      </c>
      <c r="D75" s="82" t="s">
        <v>0</v>
      </c>
      <c r="E75" s="149"/>
      <c r="F75" s="82" t="s">
        <v>82</v>
      </c>
      <c r="G75" s="82" t="s">
        <v>82</v>
      </c>
      <c r="H75" s="82" t="s">
        <v>0</v>
      </c>
    </row>
    <row r="76" spans="1:8" ht="11.25" customHeight="1" x14ac:dyDescent="0.2">
      <c r="A76" s="1" t="s">
        <v>132</v>
      </c>
      <c r="B76" s="84" t="s">
        <v>0</v>
      </c>
      <c r="C76" s="82" t="s">
        <v>82</v>
      </c>
      <c r="D76" s="82" t="s">
        <v>82</v>
      </c>
      <c r="E76" s="149"/>
      <c r="F76" s="84" t="s">
        <v>0</v>
      </c>
      <c r="G76" s="82" t="s">
        <v>82</v>
      </c>
      <c r="H76" s="82" t="s">
        <v>82</v>
      </c>
    </row>
    <row r="77" spans="1:8" ht="11.25" customHeight="1" x14ac:dyDescent="0.2">
      <c r="A77" s="1" t="s">
        <v>52</v>
      </c>
      <c r="B77" s="84" t="s">
        <v>0</v>
      </c>
      <c r="C77" s="82" t="s">
        <v>0</v>
      </c>
      <c r="D77" s="82" t="s">
        <v>0</v>
      </c>
      <c r="E77" s="149"/>
      <c r="F77" s="84" t="s">
        <v>0</v>
      </c>
      <c r="G77" s="82" t="s">
        <v>0</v>
      </c>
      <c r="H77" s="82" t="s">
        <v>0</v>
      </c>
    </row>
    <row r="78" spans="1:8" ht="11.25" customHeight="1" x14ac:dyDescent="0.2">
      <c r="A78" s="1" t="s">
        <v>53</v>
      </c>
      <c r="B78" s="84" t="s">
        <v>0</v>
      </c>
      <c r="C78" s="82" t="s">
        <v>82</v>
      </c>
      <c r="D78" s="82" t="s">
        <v>82</v>
      </c>
      <c r="E78" s="149"/>
      <c r="F78" s="84" t="s">
        <v>0</v>
      </c>
      <c r="G78" s="82" t="s">
        <v>82</v>
      </c>
      <c r="H78" s="82" t="s">
        <v>82</v>
      </c>
    </row>
    <row r="79" spans="1:8" ht="11.25" customHeight="1" x14ac:dyDescent="0.2">
      <c r="A79" s="1" t="s">
        <v>54</v>
      </c>
      <c r="B79" s="84" t="s">
        <v>0</v>
      </c>
      <c r="C79" s="82" t="s">
        <v>0</v>
      </c>
      <c r="D79" s="82" t="s">
        <v>0</v>
      </c>
      <c r="E79" s="149"/>
      <c r="F79" s="84" t="s">
        <v>0</v>
      </c>
      <c r="G79" s="82" t="s">
        <v>0</v>
      </c>
      <c r="H79" s="82" t="s">
        <v>0</v>
      </c>
    </row>
    <row r="80" spans="1:8" ht="11.25" customHeight="1" x14ac:dyDescent="0.2">
      <c r="A80" s="1" t="s">
        <v>103</v>
      </c>
      <c r="B80" s="84" t="s">
        <v>0</v>
      </c>
      <c r="C80" s="82" t="s">
        <v>0</v>
      </c>
      <c r="D80" s="82" t="s">
        <v>0</v>
      </c>
      <c r="E80" s="149"/>
      <c r="F80" s="84" t="s">
        <v>0</v>
      </c>
      <c r="G80" s="82" t="s">
        <v>0</v>
      </c>
      <c r="H80" s="82" t="s">
        <v>0</v>
      </c>
    </row>
    <row r="81" spans="1:8" ht="11.25" customHeight="1" x14ac:dyDescent="0.2">
      <c r="A81" s="1" t="s">
        <v>55</v>
      </c>
      <c r="B81" s="84" t="s">
        <v>0</v>
      </c>
      <c r="C81" s="82" t="s">
        <v>0</v>
      </c>
      <c r="D81" s="82" t="s">
        <v>82</v>
      </c>
      <c r="E81" s="149"/>
      <c r="F81" s="84" t="s">
        <v>0</v>
      </c>
      <c r="G81" s="82" t="s">
        <v>0</v>
      </c>
      <c r="H81" s="82" t="s">
        <v>82</v>
      </c>
    </row>
    <row r="82" spans="1:8" ht="11.25" customHeight="1" x14ac:dyDescent="0.2">
      <c r="A82" s="1" t="s">
        <v>260</v>
      </c>
      <c r="B82" s="84" t="s">
        <v>0</v>
      </c>
      <c r="C82" s="82" t="s">
        <v>0</v>
      </c>
      <c r="D82" s="82" t="s">
        <v>82</v>
      </c>
      <c r="E82" s="149"/>
      <c r="F82" s="84" t="s">
        <v>0</v>
      </c>
      <c r="G82" s="82" t="s">
        <v>0</v>
      </c>
      <c r="H82" s="82" t="s">
        <v>82</v>
      </c>
    </row>
    <row r="83" spans="1:8" ht="11.25" customHeight="1" x14ac:dyDescent="0.2">
      <c r="A83" s="1" t="s">
        <v>57</v>
      </c>
      <c r="B83" s="84" t="s">
        <v>0</v>
      </c>
      <c r="C83" s="82" t="s">
        <v>0</v>
      </c>
      <c r="D83" s="82" t="s">
        <v>0</v>
      </c>
      <c r="E83" s="149"/>
      <c r="F83" s="84" t="s">
        <v>0</v>
      </c>
      <c r="G83" s="82" t="s">
        <v>0</v>
      </c>
      <c r="H83" s="82" t="s">
        <v>0</v>
      </c>
    </row>
    <row r="84" spans="1:8" ht="11.25" customHeight="1" x14ac:dyDescent="0.2">
      <c r="A84" s="1" t="s">
        <v>58</v>
      </c>
      <c r="B84" s="84" t="s">
        <v>0</v>
      </c>
      <c r="C84" s="82" t="s">
        <v>82</v>
      </c>
      <c r="D84" s="82" t="s">
        <v>82</v>
      </c>
      <c r="E84" s="149"/>
      <c r="F84" s="84" t="s">
        <v>0</v>
      </c>
      <c r="G84" s="82" t="s">
        <v>82</v>
      </c>
      <c r="H84" s="82" t="s">
        <v>82</v>
      </c>
    </row>
    <row r="85" spans="1:8" ht="11.25" customHeight="1" x14ac:dyDescent="0.2">
      <c r="A85" s="1" t="s">
        <v>261</v>
      </c>
      <c r="B85" s="84" t="s">
        <v>0</v>
      </c>
      <c r="C85" s="82" t="s">
        <v>0</v>
      </c>
      <c r="D85" s="82" t="s">
        <v>82</v>
      </c>
      <c r="E85" s="149"/>
      <c r="F85" s="84" t="s">
        <v>0</v>
      </c>
      <c r="G85" s="82" t="s">
        <v>0</v>
      </c>
      <c r="H85" s="82" t="s">
        <v>82</v>
      </c>
    </row>
    <row r="86" spans="1:8" ht="11.25" customHeight="1" x14ac:dyDescent="0.2">
      <c r="A86" s="1" t="s">
        <v>262</v>
      </c>
      <c r="B86" s="84" t="s">
        <v>0</v>
      </c>
      <c r="C86" s="82" t="s">
        <v>0</v>
      </c>
      <c r="D86" s="82" t="s">
        <v>82</v>
      </c>
      <c r="E86" s="149"/>
      <c r="F86" s="84" t="s">
        <v>0</v>
      </c>
      <c r="G86" s="82" t="s">
        <v>0</v>
      </c>
      <c r="H86" s="82" t="s">
        <v>82</v>
      </c>
    </row>
    <row r="87" spans="1:8" ht="11.25" customHeight="1" x14ac:dyDescent="0.2">
      <c r="A87" s="1" t="s">
        <v>61</v>
      </c>
      <c r="B87" s="82" t="s">
        <v>82</v>
      </c>
      <c r="C87" s="82" t="s">
        <v>0</v>
      </c>
      <c r="D87" s="82" t="s">
        <v>82</v>
      </c>
      <c r="E87" s="149"/>
      <c r="F87" s="82" t="s">
        <v>82</v>
      </c>
      <c r="G87" s="82" t="s">
        <v>0</v>
      </c>
      <c r="H87" s="82" t="s">
        <v>82</v>
      </c>
    </row>
    <row r="88" spans="1:8" ht="11.25" customHeight="1" x14ac:dyDescent="0.2">
      <c r="A88" s="1" t="s">
        <v>104</v>
      </c>
      <c r="B88" s="84" t="s">
        <v>0</v>
      </c>
      <c r="C88" s="82" t="s">
        <v>82</v>
      </c>
      <c r="D88" s="82" t="s">
        <v>82</v>
      </c>
      <c r="E88" s="149"/>
      <c r="F88" s="84" t="s">
        <v>0</v>
      </c>
      <c r="G88" s="82" t="s">
        <v>82</v>
      </c>
      <c r="H88" s="82" t="s">
        <v>82</v>
      </c>
    </row>
    <row r="89" spans="1:8" ht="11.25" customHeight="1" x14ac:dyDescent="0.2">
      <c r="A89" s="1" t="s">
        <v>263</v>
      </c>
      <c r="B89" s="84" t="s">
        <v>0</v>
      </c>
      <c r="C89" s="82" t="s">
        <v>0</v>
      </c>
      <c r="D89" s="82" t="s">
        <v>82</v>
      </c>
      <c r="E89" s="149"/>
      <c r="F89" s="82" t="s">
        <v>82</v>
      </c>
      <c r="G89" s="82" t="s">
        <v>0</v>
      </c>
      <c r="H89" s="82" t="s">
        <v>82</v>
      </c>
    </row>
    <row r="90" spans="1:8" ht="11.25" customHeight="1" x14ac:dyDescent="0.2">
      <c r="A90" s="1" t="s">
        <v>106</v>
      </c>
      <c r="B90" s="84" t="s">
        <v>0</v>
      </c>
      <c r="C90" s="82" t="s">
        <v>0</v>
      </c>
      <c r="D90" s="82" t="s">
        <v>82</v>
      </c>
      <c r="E90" s="149"/>
      <c r="F90" s="84" t="s">
        <v>0</v>
      </c>
      <c r="G90" s="82" t="s">
        <v>0</v>
      </c>
      <c r="H90" s="82" t="s">
        <v>82</v>
      </c>
    </row>
    <row r="91" spans="1:8" ht="11.25" customHeight="1" x14ac:dyDescent="0.2">
      <c r="A91" s="1" t="s">
        <v>62</v>
      </c>
      <c r="B91" s="84" t="s">
        <v>0</v>
      </c>
      <c r="C91" s="82" t="s">
        <v>82</v>
      </c>
      <c r="D91" s="82" t="s">
        <v>82</v>
      </c>
      <c r="E91" s="149"/>
      <c r="F91" s="84" t="s">
        <v>0</v>
      </c>
      <c r="G91" s="82" t="s">
        <v>82</v>
      </c>
      <c r="H91" s="82" t="s">
        <v>82</v>
      </c>
    </row>
    <row r="92" spans="1:8" ht="11.25" customHeight="1" x14ac:dyDescent="0.2">
      <c r="A92" s="1" t="s">
        <v>63</v>
      </c>
      <c r="B92" s="82" t="s">
        <v>82</v>
      </c>
      <c r="C92" s="82" t="s">
        <v>0</v>
      </c>
      <c r="D92" s="82" t="s">
        <v>0</v>
      </c>
      <c r="E92" s="149"/>
      <c r="F92" s="82" t="s">
        <v>82</v>
      </c>
      <c r="G92" s="82" t="s">
        <v>0</v>
      </c>
      <c r="H92" s="82" t="s">
        <v>0</v>
      </c>
    </row>
    <row r="93" spans="1:8" ht="11.25" customHeight="1" x14ac:dyDescent="0.2">
      <c r="A93" s="1" t="s">
        <v>64</v>
      </c>
      <c r="B93" s="84" t="s">
        <v>0</v>
      </c>
      <c r="C93" s="82" t="s">
        <v>0</v>
      </c>
      <c r="D93" s="82" t="s">
        <v>0</v>
      </c>
      <c r="E93" s="149"/>
      <c r="F93" s="84" t="s">
        <v>0</v>
      </c>
      <c r="G93" s="82" t="s">
        <v>0</v>
      </c>
      <c r="H93" s="82" t="s">
        <v>0</v>
      </c>
    </row>
    <row r="94" spans="1:8" ht="11.25" customHeight="1" x14ac:dyDescent="0.2">
      <c r="A94" s="1" t="s">
        <v>65</v>
      </c>
      <c r="B94" s="84" t="s">
        <v>0</v>
      </c>
      <c r="C94" s="82" t="s">
        <v>82</v>
      </c>
      <c r="D94" s="82" t="s">
        <v>0</v>
      </c>
      <c r="E94" s="149"/>
      <c r="F94" s="84" t="s">
        <v>0</v>
      </c>
      <c r="G94" s="82" t="s">
        <v>82</v>
      </c>
      <c r="H94" s="82" t="s">
        <v>0</v>
      </c>
    </row>
    <row r="95" spans="1:8" ht="11.25" customHeight="1" x14ac:dyDescent="0.2">
      <c r="A95" s="1" t="s">
        <v>66</v>
      </c>
      <c r="B95" s="82" t="s">
        <v>82</v>
      </c>
      <c r="C95" s="82" t="s">
        <v>82</v>
      </c>
      <c r="D95" s="82" t="s">
        <v>82</v>
      </c>
      <c r="E95" s="149"/>
      <c r="F95" s="82" t="s">
        <v>82</v>
      </c>
      <c r="G95" s="82" t="s">
        <v>82</v>
      </c>
      <c r="H95" s="82" t="s">
        <v>82</v>
      </c>
    </row>
    <row r="96" spans="1:8" ht="11.25" customHeight="1" x14ac:dyDescent="0.2">
      <c r="A96" s="1" t="s">
        <v>67</v>
      </c>
      <c r="B96" s="84" t="s">
        <v>0</v>
      </c>
      <c r="C96" s="82" t="s">
        <v>82</v>
      </c>
      <c r="D96" s="82" t="s">
        <v>0</v>
      </c>
      <c r="E96" s="149"/>
      <c r="F96" s="84" t="s">
        <v>0</v>
      </c>
      <c r="G96" s="82" t="s">
        <v>82</v>
      </c>
      <c r="H96" s="82" t="s">
        <v>0</v>
      </c>
    </row>
    <row r="97" spans="1:8" ht="11.25" customHeight="1" x14ac:dyDescent="0.2">
      <c r="A97" s="1" t="s">
        <v>68</v>
      </c>
      <c r="B97" s="84" t="s">
        <v>0</v>
      </c>
      <c r="C97" s="82" t="s">
        <v>82</v>
      </c>
      <c r="D97" s="82" t="s">
        <v>0</v>
      </c>
      <c r="E97" s="149"/>
      <c r="F97" s="84" t="s">
        <v>0</v>
      </c>
      <c r="G97" s="82" t="s">
        <v>82</v>
      </c>
      <c r="H97" s="82" t="s">
        <v>0</v>
      </c>
    </row>
    <row r="98" spans="1:8" ht="11.25" customHeight="1" x14ac:dyDescent="0.2">
      <c r="A98" s="1" t="s">
        <v>69</v>
      </c>
      <c r="B98" s="84" t="s">
        <v>0</v>
      </c>
      <c r="C98" s="82" t="s">
        <v>82</v>
      </c>
      <c r="D98" s="82" t="s">
        <v>0</v>
      </c>
      <c r="E98" s="149"/>
      <c r="F98" s="84" t="s">
        <v>0</v>
      </c>
      <c r="G98" s="82" t="s">
        <v>82</v>
      </c>
      <c r="H98" s="82" t="s">
        <v>0</v>
      </c>
    </row>
    <row r="99" spans="1:8" ht="11.25" customHeight="1" x14ac:dyDescent="0.2">
      <c r="A99" s="1" t="s">
        <v>70</v>
      </c>
      <c r="B99" s="82" t="s">
        <v>82</v>
      </c>
      <c r="C99" s="82" t="s">
        <v>0</v>
      </c>
      <c r="D99" s="82" t="s">
        <v>82</v>
      </c>
      <c r="E99" s="149"/>
      <c r="F99" s="82" t="s">
        <v>82</v>
      </c>
      <c r="G99" s="82" t="s">
        <v>0</v>
      </c>
      <c r="H99" s="82" t="s">
        <v>82</v>
      </c>
    </row>
    <row r="100" spans="1:8" ht="11.25" customHeight="1" x14ac:dyDescent="0.2">
      <c r="A100" s="1" t="s">
        <v>265</v>
      </c>
      <c r="B100" s="84" t="s">
        <v>0</v>
      </c>
      <c r="C100" s="82" t="s">
        <v>0</v>
      </c>
      <c r="D100" s="82" t="s">
        <v>0</v>
      </c>
      <c r="E100" s="149"/>
      <c r="F100" s="84" t="s">
        <v>0</v>
      </c>
      <c r="G100" s="82" t="s">
        <v>0</v>
      </c>
      <c r="H100" s="82" t="s">
        <v>0</v>
      </c>
    </row>
    <row r="101" spans="1:8" ht="11.25" customHeight="1" x14ac:dyDescent="0.2">
      <c r="A101" s="1" t="s">
        <v>107</v>
      </c>
      <c r="B101" s="84" t="s">
        <v>0</v>
      </c>
      <c r="C101" s="82" t="s">
        <v>0</v>
      </c>
      <c r="D101" s="82" t="s">
        <v>82</v>
      </c>
      <c r="E101" s="149"/>
      <c r="F101" s="84" t="s">
        <v>0</v>
      </c>
      <c r="G101" s="82" t="s">
        <v>0</v>
      </c>
      <c r="H101" s="82" t="s">
        <v>82</v>
      </c>
    </row>
    <row r="102" spans="1:8" ht="11.25" customHeight="1" x14ac:dyDescent="0.2">
      <c r="A102" s="1" t="s">
        <v>1</v>
      </c>
      <c r="B102" s="84" t="s">
        <v>0</v>
      </c>
      <c r="C102" s="82" t="s">
        <v>0</v>
      </c>
      <c r="D102" s="82" t="s">
        <v>0</v>
      </c>
      <c r="E102" s="149"/>
      <c r="F102" s="84" t="s">
        <v>0</v>
      </c>
      <c r="G102" s="82" t="s">
        <v>0</v>
      </c>
      <c r="H102" s="82" t="s">
        <v>0</v>
      </c>
    </row>
    <row r="103" spans="1:8" ht="11.25" customHeight="1" x14ac:dyDescent="0.2">
      <c r="A103" s="1" t="s">
        <v>264</v>
      </c>
      <c r="B103" s="84" t="s">
        <v>0</v>
      </c>
      <c r="C103" s="82" t="s">
        <v>82</v>
      </c>
      <c r="D103" s="82" t="s">
        <v>82</v>
      </c>
      <c r="E103" s="149"/>
      <c r="F103" s="84" t="s">
        <v>0</v>
      </c>
      <c r="G103" s="82" t="s">
        <v>82</v>
      </c>
      <c r="H103" s="82" t="s">
        <v>82</v>
      </c>
    </row>
    <row r="104" spans="1:8" ht="11.25" customHeight="1" x14ac:dyDescent="0.2">
      <c r="A104" s="1" t="s">
        <v>202</v>
      </c>
      <c r="B104" s="84" t="s">
        <v>0</v>
      </c>
      <c r="C104" s="82" t="s">
        <v>82</v>
      </c>
      <c r="D104" s="82" t="s">
        <v>82</v>
      </c>
      <c r="E104" s="149"/>
      <c r="F104" s="84" t="s">
        <v>0</v>
      </c>
      <c r="G104" s="82" t="s">
        <v>82</v>
      </c>
      <c r="H104" s="82" t="s">
        <v>82</v>
      </c>
    </row>
    <row r="105" spans="1:8" ht="11.25" customHeight="1" x14ac:dyDescent="0.2">
      <c r="A105" s="1" t="s">
        <v>73</v>
      </c>
      <c r="B105" s="84" t="s">
        <v>0</v>
      </c>
      <c r="C105" s="82" t="s">
        <v>0</v>
      </c>
      <c r="D105" s="82" t="s">
        <v>82</v>
      </c>
      <c r="E105" s="149"/>
      <c r="F105" s="84" t="s">
        <v>0</v>
      </c>
      <c r="G105" s="82" t="s">
        <v>0</v>
      </c>
      <c r="H105" s="82" t="s">
        <v>82</v>
      </c>
    </row>
    <row r="106" spans="1:8" ht="11.25" customHeight="1" x14ac:dyDescent="0.2">
      <c r="A106" s="1" t="s">
        <v>108</v>
      </c>
      <c r="B106" s="84" t="s">
        <v>0</v>
      </c>
      <c r="C106" s="82" t="s">
        <v>0</v>
      </c>
      <c r="D106" s="82" t="s">
        <v>0</v>
      </c>
      <c r="E106" s="149"/>
      <c r="F106" s="84" t="s">
        <v>0</v>
      </c>
      <c r="G106" s="82" t="s">
        <v>0</v>
      </c>
      <c r="H106" s="82" t="s">
        <v>0</v>
      </c>
    </row>
    <row r="107" spans="1:8" ht="11.25" customHeight="1" x14ac:dyDescent="0.2">
      <c r="A107" s="1" t="s">
        <v>74</v>
      </c>
      <c r="B107" s="84" t="s">
        <v>0</v>
      </c>
      <c r="C107" s="82" t="s">
        <v>0</v>
      </c>
      <c r="D107" s="82" t="s">
        <v>0</v>
      </c>
      <c r="E107" s="149"/>
      <c r="F107" s="84" t="s">
        <v>0</v>
      </c>
      <c r="G107" s="82" t="s">
        <v>0</v>
      </c>
      <c r="H107" s="82" t="s">
        <v>0</v>
      </c>
    </row>
    <row r="108" spans="1:8" ht="11.25" customHeight="1" x14ac:dyDescent="0.2">
      <c r="A108" s="1" t="s">
        <v>266</v>
      </c>
      <c r="B108" s="84" t="s">
        <v>0</v>
      </c>
      <c r="C108" s="82" t="s">
        <v>82</v>
      </c>
      <c r="D108" s="82" t="s">
        <v>82</v>
      </c>
      <c r="E108" s="149"/>
      <c r="F108" s="84" t="s">
        <v>0</v>
      </c>
      <c r="G108" s="82" t="s">
        <v>82</v>
      </c>
      <c r="H108" s="82" t="s">
        <v>82</v>
      </c>
    </row>
    <row r="109" spans="1:8" ht="11.25" customHeight="1" x14ac:dyDescent="0.2">
      <c r="A109" s="1" t="s">
        <v>76</v>
      </c>
      <c r="B109" s="84" t="s">
        <v>0</v>
      </c>
      <c r="C109" s="82" t="s">
        <v>82</v>
      </c>
      <c r="D109" s="82" t="s">
        <v>0</v>
      </c>
      <c r="E109" s="149"/>
      <c r="F109" s="84" t="s">
        <v>0</v>
      </c>
      <c r="G109" s="82" t="s">
        <v>82</v>
      </c>
      <c r="H109" s="82" t="s">
        <v>0</v>
      </c>
    </row>
    <row r="110" spans="1:8" ht="11.25" customHeight="1" x14ac:dyDescent="0.2">
      <c r="A110" s="1" t="s">
        <v>77</v>
      </c>
      <c r="B110" s="82" t="s">
        <v>82</v>
      </c>
      <c r="C110" s="82" t="s">
        <v>82</v>
      </c>
      <c r="D110" s="82" t="s">
        <v>82</v>
      </c>
      <c r="E110" s="149"/>
      <c r="F110" s="82" t="s">
        <v>82</v>
      </c>
      <c r="G110" s="82" t="s">
        <v>82</v>
      </c>
      <c r="H110" s="82" t="s">
        <v>82</v>
      </c>
    </row>
    <row r="111" spans="1:8" ht="11.25" customHeight="1" x14ac:dyDescent="0.2">
      <c r="A111" s="1" t="s">
        <v>78</v>
      </c>
      <c r="B111" s="82" t="s">
        <v>82</v>
      </c>
      <c r="C111" s="82" t="s">
        <v>82</v>
      </c>
      <c r="D111" s="82" t="s">
        <v>0</v>
      </c>
      <c r="E111" s="149"/>
      <c r="F111" s="82" t="s">
        <v>82</v>
      </c>
      <c r="G111" s="82" t="s">
        <v>82</v>
      </c>
      <c r="H111" s="82" t="s">
        <v>0</v>
      </c>
    </row>
    <row r="112" spans="1:8" ht="11.25" customHeight="1" x14ac:dyDescent="0.2">
      <c r="A112" s="1" t="s">
        <v>79</v>
      </c>
      <c r="B112" s="82" t="s">
        <v>82</v>
      </c>
      <c r="C112" s="82" t="s">
        <v>82</v>
      </c>
      <c r="D112" s="82" t="s">
        <v>0</v>
      </c>
      <c r="E112" s="149"/>
      <c r="F112" s="82" t="s">
        <v>82</v>
      </c>
      <c r="G112" s="82" t="s">
        <v>82</v>
      </c>
      <c r="H112" s="82" t="s">
        <v>0</v>
      </c>
    </row>
    <row r="113" spans="1:8" ht="11.25" customHeight="1" x14ac:dyDescent="0.2">
      <c r="A113" s="1" t="s">
        <v>80</v>
      </c>
      <c r="B113" s="84" t="s">
        <v>0</v>
      </c>
      <c r="C113" s="82" t="s">
        <v>82</v>
      </c>
      <c r="D113" s="82" t="s">
        <v>0</v>
      </c>
      <c r="E113" s="149"/>
      <c r="F113" s="84" t="s">
        <v>0</v>
      </c>
      <c r="G113" s="82" t="s">
        <v>82</v>
      </c>
      <c r="H113" s="82" t="s">
        <v>0</v>
      </c>
    </row>
    <row r="114" spans="1:8" ht="11.25" customHeight="1" x14ac:dyDescent="0.2">
      <c r="A114" s="1" t="s">
        <v>81</v>
      </c>
      <c r="B114" s="84" t="s">
        <v>0</v>
      </c>
      <c r="C114" s="82" t="s">
        <v>0</v>
      </c>
      <c r="D114" s="82" t="s">
        <v>82</v>
      </c>
      <c r="E114" s="149"/>
      <c r="F114" s="84" t="s">
        <v>0</v>
      </c>
      <c r="G114" s="82" t="s">
        <v>0</v>
      </c>
      <c r="H114" s="82" t="s">
        <v>82</v>
      </c>
    </row>
    <row r="115" spans="1:8" ht="11.25" customHeight="1" x14ac:dyDescent="0.2">
      <c r="A115" s="1" t="s">
        <v>109</v>
      </c>
      <c r="B115" s="84" t="s">
        <v>0</v>
      </c>
      <c r="C115" s="82" t="s">
        <v>0</v>
      </c>
      <c r="D115" s="82" t="s">
        <v>82</v>
      </c>
      <c r="E115" s="149"/>
      <c r="F115" s="82" t="s">
        <v>82</v>
      </c>
      <c r="G115" s="82" t="s">
        <v>0</v>
      </c>
      <c r="H115" s="82" t="s">
        <v>82</v>
      </c>
    </row>
    <row r="116" spans="1:8" x14ac:dyDescent="0.2">
      <c r="A116" s="85" t="s">
        <v>238</v>
      </c>
      <c r="B116" s="86">
        <v>43</v>
      </c>
      <c r="C116" s="86">
        <v>80</v>
      </c>
      <c r="D116" s="86">
        <f>COUNTIF(D6:D115,"X")</f>
        <v>57</v>
      </c>
      <c r="E116" s="152"/>
      <c r="F116" s="192">
        <v>46</v>
      </c>
      <c r="G116" s="86">
        <v>80</v>
      </c>
      <c r="H116" s="192">
        <f>COUNTIF(H6:H115,"X")</f>
        <v>57</v>
      </c>
    </row>
    <row r="117" spans="1:8" x14ac:dyDescent="0.2">
      <c r="A117" s="87"/>
      <c r="B117" s="88"/>
      <c r="C117" s="89"/>
      <c r="D117" s="88"/>
      <c r="F117" s="88"/>
      <c r="G117" s="88"/>
      <c r="H117" s="88"/>
    </row>
    <row r="118" spans="1:8" x14ac:dyDescent="0.2">
      <c r="A118" s="90"/>
      <c r="B118" s="91"/>
      <c r="C118" s="91"/>
      <c r="D118" s="91"/>
    </row>
    <row r="119" spans="1:8" x14ac:dyDescent="0.2">
      <c r="A119" s="92" t="s">
        <v>110</v>
      </c>
    </row>
    <row r="120" spans="1:8" ht="18" customHeight="1" x14ac:dyDescent="0.2">
      <c r="A120" s="325" t="s">
        <v>426</v>
      </c>
      <c r="B120" s="326"/>
      <c r="C120" s="326"/>
      <c r="D120" s="326"/>
      <c r="E120" s="326"/>
      <c r="F120" s="326"/>
      <c r="G120" s="326"/>
      <c r="H120" s="326"/>
    </row>
    <row r="121" spans="1:8" s="43" customFormat="1" ht="18.75" customHeight="1" x14ac:dyDescent="0.2">
      <c r="A121" s="273" t="s">
        <v>421</v>
      </c>
      <c r="B121" s="39"/>
      <c r="C121" s="39"/>
      <c r="D121" s="39"/>
      <c r="E121" s="39"/>
      <c r="F121" s="39"/>
      <c r="G121" s="39"/>
      <c r="H121" s="39"/>
    </row>
    <row r="122" spans="1:8" x14ac:dyDescent="0.2">
      <c r="A122" s="90"/>
    </row>
    <row r="123" spans="1:8" x14ac:dyDescent="0.2">
      <c r="A123" s="90"/>
    </row>
    <row r="124" spans="1:8" x14ac:dyDescent="0.2">
      <c r="A124" s="90"/>
    </row>
    <row r="125" spans="1:8" x14ac:dyDescent="0.2">
      <c r="A125" s="90"/>
    </row>
    <row r="126" spans="1:8" x14ac:dyDescent="0.2">
      <c r="A126" s="90"/>
    </row>
    <row r="127" spans="1:8" x14ac:dyDescent="0.2">
      <c r="A127" s="90"/>
    </row>
    <row r="128" spans="1:8" x14ac:dyDescent="0.2">
      <c r="A128" s="90"/>
    </row>
    <row r="129" spans="1:1" x14ac:dyDescent="0.2">
      <c r="A129" s="90"/>
    </row>
    <row r="130" spans="1:1" x14ac:dyDescent="0.2">
      <c r="A130" s="90"/>
    </row>
    <row r="131" spans="1:1" x14ac:dyDescent="0.2">
      <c r="A131" s="90"/>
    </row>
    <row r="132" spans="1:1" x14ac:dyDescent="0.2">
      <c r="A132" s="90"/>
    </row>
    <row r="133" spans="1:1" x14ac:dyDescent="0.2">
      <c r="A133" s="90"/>
    </row>
    <row r="134" spans="1:1" x14ac:dyDescent="0.2">
      <c r="A134" s="90"/>
    </row>
    <row r="135" spans="1:1" x14ac:dyDescent="0.2">
      <c r="A135" s="90"/>
    </row>
    <row r="136" spans="1:1" x14ac:dyDescent="0.2">
      <c r="A136" s="90"/>
    </row>
    <row r="137" spans="1:1" x14ac:dyDescent="0.2">
      <c r="A137" s="90"/>
    </row>
    <row r="138" spans="1:1" x14ac:dyDescent="0.2">
      <c r="A138" s="90"/>
    </row>
    <row r="139" spans="1:1" x14ac:dyDescent="0.2">
      <c r="A139" s="90"/>
    </row>
    <row r="140" spans="1:1" x14ac:dyDescent="0.2">
      <c r="A140" s="90"/>
    </row>
    <row r="141" spans="1:1" x14ac:dyDescent="0.2">
      <c r="A141" s="90"/>
    </row>
    <row r="142" spans="1:1" x14ac:dyDescent="0.2">
      <c r="A142" s="90"/>
    </row>
    <row r="143" spans="1:1" x14ac:dyDescent="0.2">
      <c r="A143" s="90"/>
    </row>
    <row r="144" spans="1:1" x14ac:dyDescent="0.2">
      <c r="A144" s="90"/>
    </row>
    <row r="145" spans="1:1" x14ac:dyDescent="0.2">
      <c r="A145" s="90"/>
    </row>
    <row r="146" spans="1:1" x14ac:dyDescent="0.2">
      <c r="A146" s="90"/>
    </row>
    <row r="147" spans="1:1" x14ac:dyDescent="0.2">
      <c r="A147" s="90"/>
    </row>
    <row r="148" spans="1:1" x14ac:dyDescent="0.2">
      <c r="A148" s="90"/>
    </row>
    <row r="149" spans="1:1" x14ac:dyDescent="0.2">
      <c r="A149" s="90"/>
    </row>
    <row r="150" spans="1:1" x14ac:dyDescent="0.2">
      <c r="A150" s="90"/>
    </row>
    <row r="151" spans="1:1" x14ac:dyDescent="0.2">
      <c r="A151" s="90"/>
    </row>
    <row r="152" spans="1:1" x14ac:dyDescent="0.2">
      <c r="A152" s="90"/>
    </row>
    <row r="153" spans="1:1" x14ac:dyDescent="0.2">
      <c r="A153" s="90"/>
    </row>
    <row r="154" spans="1:1" x14ac:dyDescent="0.2">
      <c r="A154" s="90"/>
    </row>
    <row r="155" spans="1:1" x14ac:dyDescent="0.2">
      <c r="A155" s="90"/>
    </row>
    <row r="156" spans="1:1" x14ac:dyDescent="0.2">
      <c r="A156" s="90"/>
    </row>
    <row r="157" spans="1:1" x14ac:dyDescent="0.2">
      <c r="A157" s="90"/>
    </row>
    <row r="158" spans="1:1" x14ac:dyDescent="0.2">
      <c r="A158" s="90"/>
    </row>
    <row r="159" spans="1:1" x14ac:dyDescent="0.2">
      <c r="A159" s="90"/>
    </row>
    <row r="160" spans="1:1" x14ac:dyDescent="0.2">
      <c r="A160" s="90"/>
    </row>
    <row r="161" spans="1:1" x14ac:dyDescent="0.2">
      <c r="A161" s="90"/>
    </row>
    <row r="162" spans="1:1" x14ac:dyDescent="0.2">
      <c r="A162" s="90"/>
    </row>
    <row r="163" spans="1:1" x14ac:dyDescent="0.2">
      <c r="A163" s="90"/>
    </row>
    <row r="164" spans="1:1" x14ac:dyDescent="0.2">
      <c r="A164" s="90"/>
    </row>
    <row r="165" spans="1:1" x14ac:dyDescent="0.2">
      <c r="A165" s="90"/>
    </row>
    <row r="166" spans="1:1" x14ac:dyDescent="0.2">
      <c r="A166" s="90"/>
    </row>
    <row r="167" spans="1:1" x14ac:dyDescent="0.2">
      <c r="A167" s="90"/>
    </row>
    <row r="168" spans="1:1" x14ac:dyDescent="0.2">
      <c r="A168" s="90"/>
    </row>
    <row r="169" spans="1:1" x14ac:dyDescent="0.2">
      <c r="A169" s="90"/>
    </row>
    <row r="170" spans="1:1" x14ac:dyDescent="0.2">
      <c r="A170" s="90"/>
    </row>
    <row r="171" spans="1:1" x14ac:dyDescent="0.2">
      <c r="A171" s="90"/>
    </row>
    <row r="172" spans="1:1" x14ac:dyDescent="0.2">
      <c r="A172" s="90"/>
    </row>
    <row r="173" spans="1:1" x14ac:dyDescent="0.2">
      <c r="A173" s="90"/>
    </row>
    <row r="174" spans="1:1" x14ac:dyDescent="0.2">
      <c r="A174" s="90"/>
    </row>
    <row r="175" spans="1:1" x14ac:dyDescent="0.2">
      <c r="A175" s="90"/>
    </row>
    <row r="176" spans="1:1" x14ac:dyDescent="0.2">
      <c r="A176" s="90"/>
    </row>
    <row r="177" spans="1:1" x14ac:dyDescent="0.2">
      <c r="A177" s="90"/>
    </row>
    <row r="178" spans="1:1" x14ac:dyDescent="0.2">
      <c r="A178" s="90"/>
    </row>
    <row r="179" spans="1:1" x14ac:dyDescent="0.2">
      <c r="A179" s="90"/>
    </row>
    <row r="180" spans="1:1" x14ac:dyDescent="0.2">
      <c r="A180" s="90"/>
    </row>
    <row r="181" spans="1:1" x14ac:dyDescent="0.2">
      <c r="A181" s="90"/>
    </row>
    <row r="182" spans="1:1" x14ac:dyDescent="0.2">
      <c r="A182" s="90"/>
    </row>
    <row r="183" spans="1:1" x14ac:dyDescent="0.2">
      <c r="A183" s="90"/>
    </row>
    <row r="184" spans="1:1" x14ac:dyDescent="0.2">
      <c r="A184" s="90"/>
    </row>
    <row r="185" spans="1:1" x14ac:dyDescent="0.2">
      <c r="A185" s="90"/>
    </row>
    <row r="186" spans="1:1" x14ac:dyDescent="0.2">
      <c r="A186" s="90"/>
    </row>
    <row r="187" spans="1:1" x14ac:dyDescent="0.2">
      <c r="A187" s="90"/>
    </row>
    <row r="188" spans="1:1" x14ac:dyDescent="0.2">
      <c r="A188" s="90"/>
    </row>
    <row r="189" spans="1:1" x14ac:dyDescent="0.2">
      <c r="A189" s="90"/>
    </row>
    <row r="190" spans="1:1" x14ac:dyDescent="0.2">
      <c r="A190" s="90"/>
    </row>
    <row r="191" spans="1:1" x14ac:dyDescent="0.2">
      <c r="A191" s="82"/>
    </row>
    <row r="192" spans="1:1" x14ac:dyDescent="0.2">
      <c r="A192" s="90"/>
    </row>
    <row r="193" spans="1:1" x14ac:dyDescent="0.2">
      <c r="A193" s="90"/>
    </row>
    <row r="194" spans="1:1" x14ac:dyDescent="0.2">
      <c r="A194" s="90"/>
    </row>
    <row r="195" spans="1:1" x14ac:dyDescent="0.2">
      <c r="A195" s="90"/>
    </row>
    <row r="196" spans="1:1" x14ac:dyDescent="0.2">
      <c r="A196" s="90"/>
    </row>
    <row r="197" spans="1:1" x14ac:dyDescent="0.2">
      <c r="A197" s="90"/>
    </row>
    <row r="198" spans="1:1" x14ac:dyDescent="0.2">
      <c r="A198" s="90"/>
    </row>
    <row r="199" spans="1:1" x14ac:dyDescent="0.2">
      <c r="A199" s="90"/>
    </row>
    <row r="200" spans="1:1" x14ac:dyDescent="0.2">
      <c r="A200" s="90"/>
    </row>
    <row r="201" spans="1:1" x14ac:dyDescent="0.2">
      <c r="A201" s="90"/>
    </row>
    <row r="202" spans="1:1" x14ac:dyDescent="0.2">
      <c r="A202" s="90"/>
    </row>
    <row r="203" spans="1:1" x14ac:dyDescent="0.2">
      <c r="A203" s="90"/>
    </row>
    <row r="204" spans="1:1" x14ac:dyDescent="0.2">
      <c r="A204" s="90"/>
    </row>
    <row r="205" spans="1:1" x14ac:dyDescent="0.2">
      <c r="A205" s="90"/>
    </row>
    <row r="206" spans="1:1" x14ac:dyDescent="0.2">
      <c r="A206" s="90"/>
    </row>
    <row r="207" spans="1:1" x14ac:dyDescent="0.2">
      <c r="A207" s="90"/>
    </row>
    <row r="208" spans="1:1" x14ac:dyDescent="0.2">
      <c r="A208" s="90"/>
    </row>
    <row r="209" spans="1:1" x14ac:dyDescent="0.2">
      <c r="A209" s="90"/>
    </row>
    <row r="210" spans="1:1" x14ac:dyDescent="0.2">
      <c r="A210" s="90"/>
    </row>
    <row r="211" spans="1:1" x14ac:dyDescent="0.2">
      <c r="A211" s="90"/>
    </row>
    <row r="212" spans="1:1" x14ac:dyDescent="0.2">
      <c r="A212" s="90"/>
    </row>
    <row r="213" spans="1:1" x14ac:dyDescent="0.2">
      <c r="A213" s="90"/>
    </row>
    <row r="214" spans="1:1" x14ac:dyDescent="0.2">
      <c r="A214" s="90"/>
    </row>
    <row r="215" spans="1:1" x14ac:dyDescent="0.2">
      <c r="A215" s="90"/>
    </row>
    <row r="216" spans="1:1" x14ac:dyDescent="0.2">
      <c r="A216" s="90"/>
    </row>
    <row r="217" spans="1:1" x14ac:dyDescent="0.2">
      <c r="A217" s="90"/>
    </row>
    <row r="218" spans="1:1" x14ac:dyDescent="0.2">
      <c r="A218" s="90"/>
    </row>
    <row r="219" spans="1:1" x14ac:dyDescent="0.2">
      <c r="A219" s="90"/>
    </row>
    <row r="220" spans="1:1" x14ac:dyDescent="0.2">
      <c r="A220" s="90"/>
    </row>
    <row r="221" spans="1:1" x14ac:dyDescent="0.2">
      <c r="A221" s="90"/>
    </row>
    <row r="222" spans="1:1" x14ac:dyDescent="0.2">
      <c r="A222" s="90"/>
    </row>
    <row r="223" spans="1:1" x14ac:dyDescent="0.2">
      <c r="A223" s="90"/>
    </row>
    <row r="224" spans="1:1" x14ac:dyDescent="0.2">
      <c r="A224" s="90"/>
    </row>
    <row r="225" spans="1:1" x14ac:dyDescent="0.2">
      <c r="A225" s="90"/>
    </row>
    <row r="226" spans="1:1" x14ac:dyDescent="0.2">
      <c r="A226" s="90"/>
    </row>
    <row r="227" spans="1:1" x14ac:dyDescent="0.2">
      <c r="A227" s="90"/>
    </row>
    <row r="228" spans="1:1" x14ac:dyDescent="0.2">
      <c r="A228" s="90"/>
    </row>
    <row r="229" spans="1:1" x14ac:dyDescent="0.2">
      <c r="A229" s="90"/>
    </row>
    <row r="230" spans="1:1" x14ac:dyDescent="0.2">
      <c r="A230" s="90"/>
    </row>
    <row r="231" spans="1:1" x14ac:dyDescent="0.2">
      <c r="A231" s="90"/>
    </row>
    <row r="232" spans="1:1" x14ac:dyDescent="0.2">
      <c r="A232" s="90"/>
    </row>
    <row r="233" spans="1:1" x14ac:dyDescent="0.2">
      <c r="A233" s="90"/>
    </row>
    <row r="234" spans="1:1" x14ac:dyDescent="0.2">
      <c r="A234" s="90"/>
    </row>
    <row r="235" spans="1:1" x14ac:dyDescent="0.2">
      <c r="A235" s="90"/>
    </row>
    <row r="236" spans="1:1" x14ac:dyDescent="0.2">
      <c r="A236" s="90"/>
    </row>
    <row r="237" spans="1:1" x14ac:dyDescent="0.2">
      <c r="A237" s="90"/>
    </row>
    <row r="238" spans="1:1" x14ac:dyDescent="0.2">
      <c r="A238" s="90"/>
    </row>
    <row r="239" spans="1:1" x14ac:dyDescent="0.2">
      <c r="A239" s="90"/>
    </row>
    <row r="240" spans="1:1" x14ac:dyDescent="0.2">
      <c r="A240" s="90"/>
    </row>
    <row r="241" spans="1:1" x14ac:dyDescent="0.2">
      <c r="A241" s="90"/>
    </row>
    <row r="242" spans="1:1" x14ac:dyDescent="0.2">
      <c r="A242" s="90"/>
    </row>
    <row r="243" spans="1:1" x14ac:dyDescent="0.2">
      <c r="A243" s="90"/>
    </row>
    <row r="244" spans="1:1" x14ac:dyDescent="0.2">
      <c r="A244" s="90"/>
    </row>
    <row r="245" spans="1:1" x14ac:dyDescent="0.2">
      <c r="A245" s="90"/>
    </row>
    <row r="246" spans="1:1" x14ac:dyDescent="0.2">
      <c r="A246" s="90"/>
    </row>
    <row r="247" spans="1:1" x14ac:dyDescent="0.2">
      <c r="A247" s="90"/>
    </row>
    <row r="248" spans="1:1" x14ac:dyDescent="0.2">
      <c r="A248" s="90"/>
    </row>
    <row r="249" spans="1:1" x14ac:dyDescent="0.2">
      <c r="A249" s="90"/>
    </row>
    <row r="250" spans="1:1" x14ac:dyDescent="0.2">
      <c r="A250" s="90"/>
    </row>
    <row r="251" spans="1:1" x14ac:dyDescent="0.2">
      <c r="A251" s="90"/>
    </row>
    <row r="252" spans="1:1" x14ac:dyDescent="0.2">
      <c r="A252" s="90"/>
    </row>
    <row r="253" spans="1:1" x14ac:dyDescent="0.2">
      <c r="A253" s="90"/>
    </row>
    <row r="254" spans="1:1" x14ac:dyDescent="0.2">
      <c r="A254" s="90"/>
    </row>
    <row r="255" spans="1:1" x14ac:dyDescent="0.2">
      <c r="A255" s="90"/>
    </row>
    <row r="256" spans="1:1" x14ac:dyDescent="0.2">
      <c r="A256" s="90"/>
    </row>
    <row r="257" spans="1:1" x14ac:dyDescent="0.2">
      <c r="A257" s="90"/>
    </row>
    <row r="258" spans="1:1" x14ac:dyDescent="0.2">
      <c r="A258" s="90"/>
    </row>
    <row r="259" spans="1:1" x14ac:dyDescent="0.2">
      <c r="A259" s="90"/>
    </row>
    <row r="260" spans="1:1" x14ac:dyDescent="0.2">
      <c r="A260" s="90"/>
    </row>
    <row r="261" spans="1:1" x14ac:dyDescent="0.2">
      <c r="A261" s="90"/>
    </row>
    <row r="262" spans="1:1" x14ac:dyDescent="0.2">
      <c r="A262" s="90"/>
    </row>
    <row r="263" spans="1:1" x14ac:dyDescent="0.2">
      <c r="A263" s="90"/>
    </row>
    <row r="264" spans="1:1" x14ac:dyDescent="0.2">
      <c r="A264" s="90"/>
    </row>
    <row r="265" spans="1:1" x14ac:dyDescent="0.2">
      <c r="A265" s="90"/>
    </row>
    <row r="266" spans="1:1" x14ac:dyDescent="0.2">
      <c r="A266" s="90"/>
    </row>
    <row r="267" spans="1:1" x14ac:dyDescent="0.2">
      <c r="A267" s="90"/>
    </row>
    <row r="268" spans="1:1" x14ac:dyDescent="0.2">
      <c r="A268" s="90"/>
    </row>
    <row r="269" spans="1:1" x14ac:dyDescent="0.2">
      <c r="A269" s="90"/>
    </row>
    <row r="270" spans="1:1" x14ac:dyDescent="0.2">
      <c r="A270" s="90"/>
    </row>
    <row r="271" spans="1:1" x14ac:dyDescent="0.2">
      <c r="A271" s="90"/>
    </row>
    <row r="272" spans="1:1" x14ac:dyDescent="0.2">
      <c r="A272" s="90"/>
    </row>
    <row r="273" spans="1:1" x14ac:dyDescent="0.2">
      <c r="A273" s="90"/>
    </row>
    <row r="274" spans="1:1" x14ac:dyDescent="0.2">
      <c r="A274" s="90"/>
    </row>
    <row r="275" spans="1:1" x14ac:dyDescent="0.2">
      <c r="A275" s="90"/>
    </row>
    <row r="276" spans="1:1" x14ac:dyDescent="0.2">
      <c r="A276" s="90"/>
    </row>
    <row r="277" spans="1:1" x14ac:dyDescent="0.2">
      <c r="A277" s="90"/>
    </row>
    <row r="278" spans="1:1" x14ac:dyDescent="0.2">
      <c r="A278" s="90"/>
    </row>
    <row r="279" spans="1:1" x14ac:dyDescent="0.2">
      <c r="A279" s="90"/>
    </row>
    <row r="280" spans="1:1" x14ac:dyDescent="0.2">
      <c r="A280" s="90"/>
    </row>
    <row r="281" spans="1:1" x14ac:dyDescent="0.2">
      <c r="A281" s="90"/>
    </row>
    <row r="282" spans="1:1" x14ac:dyDescent="0.2">
      <c r="A282" s="90"/>
    </row>
    <row r="283" spans="1:1" x14ac:dyDescent="0.2">
      <c r="A283" s="90"/>
    </row>
    <row r="284" spans="1:1" x14ac:dyDescent="0.2">
      <c r="A284" s="90"/>
    </row>
    <row r="285" spans="1:1" x14ac:dyDescent="0.2">
      <c r="A285" s="90"/>
    </row>
    <row r="286" spans="1:1" x14ac:dyDescent="0.2">
      <c r="A286" s="90"/>
    </row>
    <row r="287" spans="1:1" x14ac:dyDescent="0.2">
      <c r="A287" s="90"/>
    </row>
    <row r="288" spans="1:1" x14ac:dyDescent="0.2">
      <c r="A288" s="90"/>
    </row>
    <row r="289" spans="1:1" x14ac:dyDescent="0.2">
      <c r="A289" s="90"/>
    </row>
    <row r="290" spans="1:1" x14ac:dyDescent="0.2">
      <c r="A290" s="90"/>
    </row>
    <row r="291" spans="1:1" x14ac:dyDescent="0.2">
      <c r="A291" s="90"/>
    </row>
    <row r="292" spans="1:1" x14ac:dyDescent="0.2">
      <c r="A292" s="90"/>
    </row>
    <row r="293" spans="1:1" x14ac:dyDescent="0.2">
      <c r="A293" s="90"/>
    </row>
    <row r="294" spans="1:1" x14ac:dyDescent="0.2">
      <c r="A294" s="90"/>
    </row>
    <row r="295" spans="1:1" x14ac:dyDescent="0.2">
      <c r="A295" s="90"/>
    </row>
    <row r="296" spans="1:1" x14ac:dyDescent="0.2">
      <c r="A296" s="90"/>
    </row>
    <row r="297" spans="1:1" x14ac:dyDescent="0.2">
      <c r="A297" s="90"/>
    </row>
    <row r="298" spans="1:1" x14ac:dyDescent="0.2">
      <c r="A298" s="90"/>
    </row>
    <row r="299" spans="1:1" x14ac:dyDescent="0.2">
      <c r="A299" s="90"/>
    </row>
    <row r="300" spans="1:1" x14ac:dyDescent="0.2">
      <c r="A300" s="90"/>
    </row>
    <row r="301" spans="1:1" x14ac:dyDescent="0.2">
      <c r="A301" s="90"/>
    </row>
    <row r="302" spans="1:1" x14ac:dyDescent="0.2">
      <c r="A302" s="90"/>
    </row>
    <row r="303" spans="1:1" x14ac:dyDescent="0.2">
      <c r="A303" s="90"/>
    </row>
    <row r="304" spans="1:1" x14ac:dyDescent="0.2">
      <c r="A304" s="90"/>
    </row>
    <row r="305" spans="1:1" x14ac:dyDescent="0.2">
      <c r="A305" s="90"/>
    </row>
    <row r="306" spans="1:1" x14ac:dyDescent="0.2">
      <c r="A306" s="90"/>
    </row>
    <row r="307" spans="1:1" x14ac:dyDescent="0.2">
      <c r="A307" s="90"/>
    </row>
    <row r="308" spans="1:1" x14ac:dyDescent="0.2">
      <c r="A308" s="90"/>
    </row>
    <row r="309" spans="1:1" x14ac:dyDescent="0.2">
      <c r="A309" s="90"/>
    </row>
    <row r="310" spans="1:1" x14ac:dyDescent="0.2">
      <c r="A310" s="90"/>
    </row>
    <row r="311" spans="1:1" x14ac:dyDescent="0.2">
      <c r="A311" s="90"/>
    </row>
    <row r="312" spans="1:1" x14ac:dyDescent="0.2">
      <c r="A312" s="90"/>
    </row>
    <row r="313" spans="1:1" x14ac:dyDescent="0.2">
      <c r="A313" s="90"/>
    </row>
    <row r="314" spans="1:1" x14ac:dyDescent="0.2">
      <c r="A314" s="90"/>
    </row>
    <row r="315" spans="1:1" x14ac:dyDescent="0.2">
      <c r="A315" s="90"/>
    </row>
    <row r="316" spans="1:1" x14ac:dyDescent="0.2">
      <c r="A316" s="90"/>
    </row>
    <row r="317" spans="1:1" x14ac:dyDescent="0.2">
      <c r="A317" s="90"/>
    </row>
    <row r="318" spans="1:1" x14ac:dyDescent="0.2">
      <c r="A318" s="90"/>
    </row>
    <row r="319" spans="1:1" x14ac:dyDescent="0.2">
      <c r="A319" s="90"/>
    </row>
    <row r="320" spans="1:1" x14ac:dyDescent="0.2">
      <c r="A320" s="90"/>
    </row>
    <row r="321" spans="1:1" x14ac:dyDescent="0.2">
      <c r="A321" s="90"/>
    </row>
    <row r="322" spans="1:1" x14ac:dyDescent="0.2">
      <c r="A322" s="90"/>
    </row>
    <row r="323" spans="1:1" x14ac:dyDescent="0.2">
      <c r="A323" s="90"/>
    </row>
    <row r="324" spans="1:1" x14ac:dyDescent="0.2">
      <c r="A324" s="90"/>
    </row>
    <row r="325" spans="1:1" x14ac:dyDescent="0.2">
      <c r="A325" s="90"/>
    </row>
    <row r="326" spans="1:1" x14ac:dyDescent="0.2">
      <c r="A326" s="90"/>
    </row>
    <row r="327" spans="1:1" x14ac:dyDescent="0.2">
      <c r="A327" s="90"/>
    </row>
    <row r="328" spans="1:1" x14ac:dyDescent="0.2">
      <c r="A328" s="90"/>
    </row>
    <row r="329" spans="1:1" x14ac:dyDescent="0.2">
      <c r="A329" s="90"/>
    </row>
    <row r="330" spans="1:1" x14ac:dyDescent="0.2">
      <c r="A330" s="90"/>
    </row>
    <row r="331" spans="1:1" x14ac:dyDescent="0.2">
      <c r="A331" s="90"/>
    </row>
    <row r="332" spans="1:1" x14ac:dyDescent="0.2">
      <c r="A332" s="90"/>
    </row>
    <row r="333" spans="1:1" x14ac:dyDescent="0.2">
      <c r="A333" s="90"/>
    </row>
    <row r="334" spans="1:1" x14ac:dyDescent="0.2">
      <c r="A334" s="90"/>
    </row>
    <row r="335" spans="1:1" x14ac:dyDescent="0.2">
      <c r="A335" s="90"/>
    </row>
    <row r="336" spans="1:1" x14ac:dyDescent="0.2">
      <c r="A336" s="90"/>
    </row>
    <row r="337" spans="1:1" x14ac:dyDescent="0.2">
      <c r="A337" s="90"/>
    </row>
    <row r="338" spans="1:1" x14ac:dyDescent="0.2">
      <c r="A338" s="90"/>
    </row>
    <row r="339" spans="1:1" x14ac:dyDescent="0.2">
      <c r="A339" s="90"/>
    </row>
    <row r="340" spans="1:1" x14ac:dyDescent="0.2">
      <c r="A340" s="90"/>
    </row>
    <row r="341" spans="1:1" x14ac:dyDescent="0.2">
      <c r="A341" s="90"/>
    </row>
    <row r="342" spans="1:1" x14ac:dyDescent="0.2">
      <c r="A342" s="90"/>
    </row>
    <row r="343" spans="1:1" x14ac:dyDescent="0.2">
      <c r="A343" s="90"/>
    </row>
    <row r="344" spans="1:1" x14ac:dyDescent="0.2">
      <c r="A344" s="90"/>
    </row>
    <row r="345" spans="1:1" x14ac:dyDescent="0.2">
      <c r="A345" s="90"/>
    </row>
    <row r="346" spans="1:1" x14ac:dyDescent="0.2">
      <c r="A346" s="90"/>
    </row>
    <row r="347" spans="1:1" x14ac:dyDescent="0.2">
      <c r="A347" s="90"/>
    </row>
    <row r="348" spans="1:1" x14ac:dyDescent="0.2">
      <c r="A348" s="90"/>
    </row>
    <row r="349" spans="1:1" x14ac:dyDescent="0.2">
      <c r="A349" s="90"/>
    </row>
    <row r="350" spans="1:1" x14ac:dyDescent="0.2">
      <c r="A350" s="90"/>
    </row>
    <row r="351" spans="1:1" x14ac:dyDescent="0.2">
      <c r="A351" s="90"/>
    </row>
    <row r="352" spans="1:1" x14ac:dyDescent="0.2">
      <c r="A352" s="90"/>
    </row>
    <row r="353" spans="1:1" x14ac:dyDescent="0.2">
      <c r="A353" s="90"/>
    </row>
    <row r="354" spans="1:1" x14ac:dyDescent="0.2">
      <c r="A354" s="90"/>
    </row>
    <row r="355" spans="1:1" x14ac:dyDescent="0.2">
      <c r="A355" s="90"/>
    </row>
    <row r="356" spans="1:1" x14ac:dyDescent="0.2">
      <c r="A356" s="90"/>
    </row>
    <row r="357" spans="1:1" x14ac:dyDescent="0.2">
      <c r="A357" s="90"/>
    </row>
    <row r="358" spans="1:1" x14ac:dyDescent="0.2">
      <c r="A358" s="90"/>
    </row>
    <row r="359" spans="1:1" x14ac:dyDescent="0.2">
      <c r="A359" s="90"/>
    </row>
    <row r="360" spans="1:1" x14ac:dyDescent="0.2">
      <c r="A360" s="90"/>
    </row>
    <row r="361" spans="1:1" x14ac:dyDescent="0.2">
      <c r="A361" s="90"/>
    </row>
    <row r="362" spans="1:1" x14ac:dyDescent="0.2">
      <c r="A362" s="90"/>
    </row>
    <row r="363" spans="1:1" x14ac:dyDescent="0.2">
      <c r="A363" s="90"/>
    </row>
    <row r="364" spans="1:1" x14ac:dyDescent="0.2">
      <c r="A364" s="90"/>
    </row>
    <row r="365" spans="1:1" x14ac:dyDescent="0.2">
      <c r="A365" s="90"/>
    </row>
    <row r="366" spans="1:1" x14ac:dyDescent="0.2">
      <c r="A366" s="90"/>
    </row>
    <row r="367" spans="1:1" x14ac:dyDescent="0.2">
      <c r="A367" s="90"/>
    </row>
    <row r="368" spans="1:1" x14ac:dyDescent="0.2">
      <c r="A368" s="90"/>
    </row>
    <row r="369" spans="1:1" x14ac:dyDescent="0.2">
      <c r="A369" s="90"/>
    </row>
    <row r="370" spans="1:1" x14ac:dyDescent="0.2">
      <c r="A370" s="90"/>
    </row>
    <row r="371" spans="1:1" x14ac:dyDescent="0.2">
      <c r="A371" s="90"/>
    </row>
    <row r="372" spans="1:1" x14ac:dyDescent="0.2">
      <c r="A372" s="90"/>
    </row>
    <row r="373" spans="1:1" x14ac:dyDescent="0.2">
      <c r="A373" s="90"/>
    </row>
    <row r="374" spans="1:1" x14ac:dyDescent="0.2">
      <c r="A374" s="90"/>
    </row>
    <row r="375" spans="1:1" x14ac:dyDescent="0.2">
      <c r="A375" s="90"/>
    </row>
    <row r="376" spans="1:1" x14ac:dyDescent="0.2">
      <c r="A376" s="90"/>
    </row>
    <row r="377" spans="1:1" x14ac:dyDescent="0.2">
      <c r="A377" s="90"/>
    </row>
    <row r="378" spans="1:1" x14ac:dyDescent="0.2">
      <c r="A378" s="90"/>
    </row>
    <row r="379" spans="1:1" x14ac:dyDescent="0.2">
      <c r="A379" s="90"/>
    </row>
    <row r="380" spans="1:1" x14ac:dyDescent="0.2">
      <c r="A380" s="90"/>
    </row>
    <row r="381" spans="1:1" x14ac:dyDescent="0.2">
      <c r="A381" s="90"/>
    </row>
    <row r="382" spans="1:1" x14ac:dyDescent="0.2">
      <c r="A382" s="90"/>
    </row>
    <row r="383" spans="1:1" x14ac:dyDescent="0.2">
      <c r="A383" s="90"/>
    </row>
    <row r="384" spans="1:1" x14ac:dyDescent="0.2">
      <c r="A384" s="90"/>
    </row>
    <row r="385" spans="1:1" x14ac:dyDescent="0.2">
      <c r="A385" s="90"/>
    </row>
    <row r="386" spans="1:1" x14ac:dyDescent="0.2">
      <c r="A386" s="90"/>
    </row>
    <row r="387" spans="1:1" x14ac:dyDescent="0.2">
      <c r="A387" s="90"/>
    </row>
    <row r="388" spans="1:1" x14ac:dyDescent="0.2">
      <c r="A388" s="90"/>
    </row>
    <row r="389" spans="1:1" x14ac:dyDescent="0.2">
      <c r="A389" s="90"/>
    </row>
    <row r="390" spans="1:1" x14ac:dyDescent="0.2">
      <c r="A390" s="90"/>
    </row>
    <row r="391" spans="1:1" x14ac:dyDescent="0.2">
      <c r="A391" s="90"/>
    </row>
    <row r="392" spans="1:1" x14ac:dyDescent="0.2">
      <c r="A392" s="90"/>
    </row>
    <row r="393" spans="1:1" x14ac:dyDescent="0.2">
      <c r="A393" s="90"/>
    </row>
    <row r="394" spans="1:1" x14ac:dyDescent="0.2">
      <c r="A394" s="90"/>
    </row>
    <row r="395" spans="1:1" x14ac:dyDescent="0.2">
      <c r="A395" s="90"/>
    </row>
    <row r="396" spans="1:1" x14ac:dyDescent="0.2">
      <c r="A396" s="90"/>
    </row>
    <row r="397" spans="1:1" x14ac:dyDescent="0.2">
      <c r="A397" s="90"/>
    </row>
    <row r="398" spans="1:1" x14ac:dyDescent="0.2">
      <c r="A398" s="90"/>
    </row>
    <row r="399" spans="1:1" x14ac:dyDescent="0.2">
      <c r="A399" s="90"/>
    </row>
    <row r="400" spans="1:1" x14ac:dyDescent="0.2">
      <c r="A400" s="90"/>
    </row>
    <row r="401" spans="1:1" x14ac:dyDescent="0.2">
      <c r="A401" s="90"/>
    </row>
    <row r="402" spans="1:1" x14ac:dyDescent="0.2">
      <c r="A402" s="90"/>
    </row>
    <row r="403" spans="1:1" x14ac:dyDescent="0.2">
      <c r="A403" s="90"/>
    </row>
    <row r="404" spans="1:1" x14ac:dyDescent="0.2">
      <c r="A404" s="90"/>
    </row>
    <row r="405" spans="1:1" x14ac:dyDescent="0.2">
      <c r="A405" s="90"/>
    </row>
    <row r="406" spans="1:1" x14ac:dyDescent="0.2">
      <c r="A406" s="90"/>
    </row>
    <row r="407" spans="1:1" x14ac:dyDescent="0.2">
      <c r="A407" s="90"/>
    </row>
    <row r="408" spans="1:1" x14ac:dyDescent="0.2">
      <c r="A408" s="90"/>
    </row>
    <row r="409" spans="1:1" x14ac:dyDescent="0.2">
      <c r="A409" s="90"/>
    </row>
    <row r="410" spans="1:1" x14ac:dyDescent="0.2">
      <c r="A410" s="90"/>
    </row>
    <row r="411" spans="1:1" x14ac:dyDescent="0.2">
      <c r="A411" s="90"/>
    </row>
    <row r="412" spans="1:1" x14ac:dyDescent="0.2">
      <c r="A412" s="90"/>
    </row>
    <row r="413" spans="1:1" x14ac:dyDescent="0.2">
      <c r="A413" s="90"/>
    </row>
    <row r="414" spans="1:1" x14ac:dyDescent="0.2">
      <c r="A414" s="90"/>
    </row>
    <row r="415" spans="1:1" x14ac:dyDescent="0.2">
      <c r="A415" s="90"/>
    </row>
    <row r="416" spans="1:1" x14ac:dyDescent="0.2">
      <c r="A416" s="90"/>
    </row>
    <row r="417" spans="1:1" x14ac:dyDescent="0.2">
      <c r="A417" s="90"/>
    </row>
    <row r="418" spans="1:1" x14ac:dyDescent="0.2">
      <c r="A418" s="90"/>
    </row>
    <row r="419" spans="1:1" x14ac:dyDescent="0.2">
      <c r="A419" s="90"/>
    </row>
    <row r="420" spans="1:1" x14ac:dyDescent="0.2">
      <c r="A420" s="90"/>
    </row>
    <row r="421" spans="1:1" x14ac:dyDescent="0.2">
      <c r="A421" s="90"/>
    </row>
    <row r="422" spans="1:1" x14ac:dyDescent="0.2">
      <c r="A422" s="90"/>
    </row>
    <row r="423" spans="1:1" x14ac:dyDescent="0.2">
      <c r="A423" s="90"/>
    </row>
    <row r="424" spans="1:1" x14ac:dyDescent="0.2">
      <c r="A424" s="90"/>
    </row>
    <row r="425" spans="1:1" x14ac:dyDescent="0.2">
      <c r="A425" s="90"/>
    </row>
    <row r="426" spans="1:1" x14ac:dyDescent="0.2">
      <c r="A426" s="90"/>
    </row>
    <row r="427" spans="1:1" x14ac:dyDescent="0.2">
      <c r="A427" s="90"/>
    </row>
    <row r="428" spans="1:1" x14ac:dyDescent="0.2">
      <c r="A428" s="90"/>
    </row>
    <row r="429" spans="1:1" x14ac:dyDescent="0.2">
      <c r="A429" s="90"/>
    </row>
    <row r="430" spans="1:1" x14ac:dyDescent="0.2">
      <c r="A430" s="90"/>
    </row>
    <row r="431" spans="1:1" x14ac:dyDescent="0.2">
      <c r="A431" s="90"/>
    </row>
    <row r="432" spans="1:1" x14ac:dyDescent="0.2">
      <c r="A432" s="90"/>
    </row>
    <row r="433" spans="1:1" x14ac:dyDescent="0.2">
      <c r="A433" s="90"/>
    </row>
    <row r="434" spans="1:1" x14ac:dyDescent="0.2">
      <c r="A434" s="90"/>
    </row>
    <row r="435" spans="1:1" x14ac:dyDescent="0.2">
      <c r="A435" s="90"/>
    </row>
    <row r="436" spans="1:1" x14ac:dyDescent="0.2">
      <c r="A436" s="90"/>
    </row>
    <row r="437" spans="1:1" x14ac:dyDescent="0.2">
      <c r="A437" s="90"/>
    </row>
    <row r="438" spans="1:1" x14ac:dyDescent="0.2">
      <c r="A438" s="90"/>
    </row>
    <row r="439" spans="1:1" x14ac:dyDescent="0.2">
      <c r="A439" s="90"/>
    </row>
    <row r="440" spans="1:1" x14ac:dyDescent="0.2">
      <c r="A440" s="90"/>
    </row>
    <row r="441" spans="1:1" x14ac:dyDescent="0.2">
      <c r="A441" s="90"/>
    </row>
    <row r="442" spans="1:1" x14ac:dyDescent="0.2">
      <c r="A442" s="90"/>
    </row>
    <row r="443" spans="1:1" x14ac:dyDescent="0.2">
      <c r="A443" s="90"/>
    </row>
    <row r="444" spans="1:1" x14ac:dyDescent="0.2">
      <c r="A444" s="90"/>
    </row>
    <row r="445" spans="1:1" x14ac:dyDescent="0.2">
      <c r="A445" s="90"/>
    </row>
    <row r="446" spans="1:1" x14ac:dyDescent="0.2">
      <c r="A446" s="90"/>
    </row>
    <row r="447" spans="1:1" x14ac:dyDescent="0.2">
      <c r="A447" s="90"/>
    </row>
    <row r="448" spans="1:1" x14ac:dyDescent="0.2">
      <c r="A448" s="90"/>
    </row>
    <row r="449" spans="1:1" x14ac:dyDescent="0.2">
      <c r="A449" s="90"/>
    </row>
    <row r="450" spans="1:1" x14ac:dyDescent="0.2">
      <c r="A450" s="90"/>
    </row>
    <row r="451" spans="1:1" x14ac:dyDescent="0.2">
      <c r="A451" s="90"/>
    </row>
    <row r="452" spans="1:1" x14ac:dyDescent="0.2">
      <c r="A452" s="90"/>
    </row>
    <row r="453" spans="1:1" x14ac:dyDescent="0.2">
      <c r="A453" s="90"/>
    </row>
    <row r="454" spans="1:1" x14ac:dyDescent="0.2">
      <c r="A454" s="90"/>
    </row>
    <row r="455" spans="1:1" x14ac:dyDescent="0.2">
      <c r="A455" s="90"/>
    </row>
    <row r="456" spans="1:1" x14ac:dyDescent="0.2">
      <c r="A456" s="90"/>
    </row>
    <row r="457" spans="1:1" x14ac:dyDescent="0.2">
      <c r="A457" s="90"/>
    </row>
    <row r="458" spans="1:1" x14ac:dyDescent="0.2">
      <c r="A458" s="90"/>
    </row>
    <row r="459" spans="1:1" x14ac:dyDescent="0.2">
      <c r="A459" s="90"/>
    </row>
    <row r="460" spans="1:1" x14ac:dyDescent="0.2">
      <c r="A460" s="90"/>
    </row>
    <row r="461" spans="1:1" x14ac:dyDescent="0.2">
      <c r="A461" s="90"/>
    </row>
    <row r="462" spans="1:1" x14ac:dyDescent="0.2">
      <c r="A462" s="90"/>
    </row>
    <row r="463" spans="1:1" x14ac:dyDescent="0.2">
      <c r="A463" s="90"/>
    </row>
    <row r="464" spans="1:1" x14ac:dyDescent="0.2">
      <c r="A464" s="90"/>
    </row>
    <row r="465" spans="1:1" x14ac:dyDescent="0.2">
      <c r="A465" s="90"/>
    </row>
    <row r="466" spans="1:1" x14ac:dyDescent="0.2">
      <c r="A466" s="90"/>
    </row>
    <row r="467" spans="1:1" x14ac:dyDescent="0.2">
      <c r="A467" s="90"/>
    </row>
    <row r="468" spans="1:1" x14ac:dyDescent="0.2">
      <c r="A468" s="90"/>
    </row>
    <row r="469" spans="1:1" x14ac:dyDescent="0.2">
      <c r="A469" s="90"/>
    </row>
    <row r="470" spans="1:1" x14ac:dyDescent="0.2">
      <c r="A470" s="90"/>
    </row>
    <row r="471" spans="1:1" x14ac:dyDescent="0.2">
      <c r="A471" s="90"/>
    </row>
    <row r="472" spans="1:1" x14ac:dyDescent="0.2">
      <c r="A472" s="90"/>
    </row>
    <row r="473" spans="1:1" x14ac:dyDescent="0.2">
      <c r="A473" s="90"/>
    </row>
    <row r="474" spans="1:1" x14ac:dyDescent="0.2">
      <c r="A474" s="90"/>
    </row>
    <row r="475" spans="1:1" x14ac:dyDescent="0.2">
      <c r="A475" s="90"/>
    </row>
    <row r="476" spans="1:1" x14ac:dyDescent="0.2">
      <c r="A476" s="90"/>
    </row>
    <row r="477" spans="1:1" x14ac:dyDescent="0.2">
      <c r="A477" s="90"/>
    </row>
    <row r="478" spans="1:1" x14ac:dyDescent="0.2">
      <c r="A478" s="90"/>
    </row>
    <row r="479" spans="1:1" x14ac:dyDescent="0.2">
      <c r="A479" s="90"/>
    </row>
    <row r="480" spans="1:1" x14ac:dyDescent="0.2">
      <c r="A480" s="90"/>
    </row>
    <row r="481" spans="1:1" x14ac:dyDescent="0.2">
      <c r="A481" s="90"/>
    </row>
    <row r="482" spans="1:1" x14ac:dyDescent="0.2">
      <c r="A482" s="90"/>
    </row>
    <row r="483" spans="1:1" x14ac:dyDescent="0.2">
      <c r="A483" s="90"/>
    </row>
    <row r="484" spans="1:1" x14ac:dyDescent="0.2">
      <c r="A484" s="90"/>
    </row>
    <row r="485" spans="1:1" x14ac:dyDescent="0.2">
      <c r="A485" s="90"/>
    </row>
    <row r="486" spans="1:1" x14ac:dyDescent="0.2">
      <c r="A486" s="90"/>
    </row>
    <row r="487" spans="1:1" x14ac:dyDescent="0.2">
      <c r="A487" s="90"/>
    </row>
    <row r="488" spans="1:1" x14ac:dyDescent="0.2">
      <c r="A488" s="90"/>
    </row>
    <row r="489" spans="1:1" x14ac:dyDescent="0.2">
      <c r="A489" s="90"/>
    </row>
    <row r="490" spans="1:1" x14ac:dyDescent="0.2">
      <c r="A490" s="90"/>
    </row>
    <row r="491" spans="1:1" x14ac:dyDescent="0.2">
      <c r="A491" s="90"/>
    </row>
    <row r="492" spans="1:1" x14ac:dyDescent="0.2">
      <c r="A492" s="90"/>
    </row>
    <row r="493" spans="1:1" x14ac:dyDescent="0.2">
      <c r="A493" s="90"/>
    </row>
    <row r="494" spans="1:1" x14ac:dyDescent="0.2">
      <c r="A494" s="90"/>
    </row>
    <row r="495" spans="1:1" x14ac:dyDescent="0.2">
      <c r="A495" s="90"/>
    </row>
    <row r="496" spans="1:1" x14ac:dyDescent="0.2">
      <c r="A496" s="90"/>
    </row>
    <row r="497" spans="1:1" x14ac:dyDescent="0.2">
      <c r="A497" s="90"/>
    </row>
    <row r="498" spans="1:1" x14ac:dyDescent="0.2">
      <c r="A498" s="90"/>
    </row>
    <row r="499" spans="1:1" x14ac:dyDescent="0.2">
      <c r="A499" s="90"/>
    </row>
    <row r="500" spans="1:1" x14ac:dyDescent="0.2">
      <c r="A500" s="90"/>
    </row>
    <row r="501" spans="1:1" x14ac:dyDescent="0.2">
      <c r="A501" s="90"/>
    </row>
    <row r="502" spans="1:1" x14ac:dyDescent="0.2">
      <c r="A502" s="90"/>
    </row>
    <row r="503" spans="1:1" x14ac:dyDescent="0.2">
      <c r="A503" s="90"/>
    </row>
    <row r="504" spans="1:1" x14ac:dyDescent="0.2">
      <c r="A504" s="90"/>
    </row>
    <row r="505" spans="1:1" x14ac:dyDescent="0.2">
      <c r="A505" s="90"/>
    </row>
    <row r="506" spans="1:1" x14ac:dyDescent="0.2">
      <c r="A506" s="90"/>
    </row>
    <row r="507" spans="1:1" x14ac:dyDescent="0.2">
      <c r="A507" s="90"/>
    </row>
    <row r="508" spans="1:1" x14ac:dyDescent="0.2">
      <c r="A508" s="90"/>
    </row>
    <row r="509" spans="1:1" x14ac:dyDescent="0.2">
      <c r="A509" s="90"/>
    </row>
    <row r="510" spans="1:1" x14ac:dyDescent="0.2">
      <c r="A510" s="90"/>
    </row>
    <row r="511" spans="1:1" x14ac:dyDescent="0.2">
      <c r="A511" s="90"/>
    </row>
    <row r="512" spans="1:1" x14ac:dyDescent="0.2">
      <c r="A512" s="90"/>
    </row>
    <row r="513" spans="1:1" x14ac:dyDescent="0.2">
      <c r="A513" s="90"/>
    </row>
    <row r="514" spans="1:1" x14ac:dyDescent="0.2">
      <c r="A514" s="90"/>
    </row>
    <row r="515" spans="1:1" x14ac:dyDescent="0.2">
      <c r="A515" s="90"/>
    </row>
    <row r="516" spans="1:1" x14ac:dyDescent="0.2">
      <c r="A516" s="90"/>
    </row>
    <row r="517" spans="1:1" x14ac:dyDescent="0.2">
      <c r="A517" s="90"/>
    </row>
    <row r="518" spans="1:1" x14ac:dyDescent="0.2">
      <c r="A518" s="90"/>
    </row>
    <row r="519" spans="1:1" x14ac:dyDescent="0.2">
      <c r="A519" s="90"/>
    </row>
    <row r="520" spans="1:1" x14ac:dyDescent="0.2">
      <c r="A520" s="90"/>
    </row>
    <row r="521" spans="1:1" x14ac:dyDescent="0.2">
      <c r="A521" s="90"/>
    </row>
    <row r="522" spans="1:1" x14ac:dyDescent="0.2">
      <c r="A522" s="90"/>
    </row>
    <row r="523" spans="1:1" x14ac:dyDescent="0.2">
      <c r="A523" s="90"/>
    </row>
    <row r="524" spans="1:1" x14ac:dyDescent="0.2">
      <c r="A524" s="90"/>
    </row>
    <row r="525" spans="1:1" x14ac:dyDescent="0.2">
      <c r="A525" s="90"/>
    </row>
    <row r="526" spans="1:1" x14ac:dyDescent="0.2">
      <c r="A526" s="90"/>
    </row>
    <row r="527" spans="1:1" x14ac:dyDescent="0.2">
      <c r="A527" s="90"/>
    </row>
    <row r="528" spans="1:1" x14ac:dyDescent="0.2">
      <c r="A528" s="90"/>
    </row>
    <row r="529" spans="1:1" x14ac:dyDescent="0.2">
      <c r="A529" s="90"/>
    </row>
    <row r="530" spans="1:1" x14ac:dyDescent="0.2">
      <c r="A530" s="90"/>
    </row>
    <row r="531" spans="1:1" x14ac:dyDescent="0.2">
      <c r="A531" s="90"/>
    </row>
    <row r="532" spans="1:1" x14ac:dyDescent="0.2">
      <c r="A532" s="90"/>
    </row>
    <row r="533" spans="1:1" x14ac:dyDescent="0.2">
      <c r="A533" s="90"/>
    </row>
    <row r="534" spans="1:1" x14ac:dyDescent="0.2">
      <c r="A534" s="90"/>
    </row>
    <row r="535" spans="1:1" x14ac:dyDescent="0.2">
      <c r="A535" s="90"/>
    </row>
    <row r="536" spans="1:1" x14ac:dyDescent="0.2">
      <c r="A536" s="90"/>
    </row>
    <row r="537" spans="1:1" x14ac:dyDescent="0.2">
      <c r="A537" s="90"/>
    </row>
    <row r="538" spans="1:1" x14ac:dyDescent="0.2">
      <c r="A538" s="90"/>
    </row>
    <row r="539" spans="1:1" x14ac:dyDescent="0.2">
      <c r="A539" s="90"/>
    </row>
    <row r="540" spans="1:1" x14ac:dyDescent="0.2">
      <c r="A540" s="90"/>
    </row>
    <row r="541" spans="1:1" x14ac:dyDescent="0.2">
      <c r="A541" s="90"/>
    </row>
    <row r="542" spans="1:1" x14ac:dyDescent="0.2">
      <c r="A542" s="90"/>
    </row>
    <row r="543" spans="1:1" x14ac:dyDescent="0.2">
      <c r="A543" s="90"/>
    </row>
    <row r="544" spans="1:1" x14ac:dyDescent="0.2">
      <c r="A544" s="90"/>
    </row>
    <row r="545" spans="1:1" x14ac:dyDescent="0.2">
      <c r="A545" s="90"/>
    </row>
    <row r="546" spans="1:1" x14ac:dyDescent="0.2">
      <c r="A546" s="90"/>
    </row>
    <row r="547" spans="1:1" x14ac:dyDescent="0.2">
      <c r="A547" s="90"/>
    </row>
    <row r="548" spans="1:1" x14ac:dyDescent="0.2">
      <c r="A548" s="90"/>
    </row>
    <row r="549" spans="1:1" x14ac:dyDescent="0.2">
      <c r="A549" s="90"/>
    </row>
    <row r="550" spans="1:1" x14ac:dyDescent="0.2">
      <c r="A550" s="90"/>
    </row>
    <row r="551" spans="1:1" x14ac:dyDescent="0.2">
      <c r="A551" s="90"/>
    </row>
    <row r="552" spans="1:1" x14ac:dyDescent="0.2">
      <c r="A552" s="90"/>
    </row>
    <row r="553" spans="1:1" x14ac:dyDescent="0.2">
      <c r="A553" s="90"/>
    </row>
    <row r="554" spans="1:1" x14ac:dyDescent="0.2">
      <c r="A554" s="90"/>
    </row>
    <row r="555" spans="1:1" x14ac:dyDescent="0.2">
      <c r="A555" s="90"/>
    </row>
    <row r="556" spans="1:1" x14ac:dyDescent="0.2">
      <c r="A556" s="90"/>
    </row>
    <row r="557" spans="1:1" x14ac:dyDescent="0.2">
      <c r="A557" s="90"/>
    </row>
    <row r="558" spans="1:1" x14ac:dyDescent="0.2">
      <c r="A558" s="90"/>
    </row>
    <row r="559" spans="1:1" x14ac:dyDescent="0.2">
      <c r="A559" s="90"/>
    </row>
    <row r="560" spans="1:1" x14ac:dyDescent="0.2">
      <c r="A560" s="90"/>
    </row>
    <row r="561" spans="1:1" x14ac:dyDescent="0.2">
      <c r="A561" s="90"/>
    </row>
    <row r="562" spans="1:1" x14ac:dyDescent="0.2">
      <c r="A562" s="90"/>
    </row>
    <row r="563" spans="1:1" x14ac:dyDescent="0.2">
      <c r="A563" s="90"/>
    </row>
    <row r="564" spans="1:1" x14ac:dyDescent="0.2">
      <c r="A564" s="90"/>
    </row>
    <row r="565" spans="1:1" x14ac:dyDescent="0.2">
      <c r="A565" s="90"/>
    </row>
    <row r="566" spans="1:1" x14ac:dyDescent="0.2">
      <c r="A566" s="90"/>
    </row>
    <row r="567" spans="1:1" x14ac:dyDescent="0.2">
      <c r="A567" s="90"/>
    </row>
    <row r="568" spans="1:1" x14ac:dyDescent="0.2">
      <c r="A568" s="90"/>
    </row>
    <row r="569" spans="1:1" x14ac:dyDescent="0.2">
      <c r="A569" s="90"/>
    </row>
    <row r="570" spans="1:1" x14ac:dyDescent="0.2">
      <c r="A570" s="90"/>
    </row>
    <row r="571" spans="1:1" x14ac:dyDescent="0.2">
      <c r="A571" s="90"/>
    </row>
    <row r="572" spans="1:1" x14ac:dyDescent="0.2">
      <c r="A572" s="90"/>
    </row>
    <row r="573" spans="1:1" x14ac:dyDescent="0.2">
      <c r="A573" s="90"/>
    </row>
    <row r="574" spans="1:1" x14ac:dyDescent="0.2">
      <c r="A574" s="90"/>
    </row>
    <row r="575" spans="1:1" x14ac:dyDescent="0.2">
      <c r="A575" s="90"/>
    </row>
    <row r="576" spans="1:1" x14ac:dyDescent="0.2">
      <c r="A576" s="90"/>
    </row>
    <row r="577" spans="1:1" x14ac:dyDescent="0.2">
      <c r="A577" s="90"/>
    </row>
    <row r="578" spans="1:1" x14ac:dyDescent="0.2">
      <c r="A578" s="90"/>
    </row>
    <row r="579" spans="1:1" x14ac:dyDescent="0.2">
      <c r="A579" s="90"/>
    </row>
    <row r="580" spans="1:1" x14ac:dyDescent="0.2">
      <c r="A580" s="90"/>
    </row>
    <row r="581" spans="1:1" x14ac:dyDescent="0.2">
      <c r="A581" s="90"/>
    </row>
    <row r="582" spans="1:1" x14ac:dyDescent="0.2">
      <c r="A582" s="90"/>
    </row>
    <row r="583" spans="1:1" x14ac:dyDescent="0.2">
      <c r="A583" s="90"/>
    </row>
    <row r="584" spans="1:1" x14ac:dyDescent="0.2">
      <c r="A584" s="90"/>
    </row>
    <row r="585" spans="1:1" x14ac:dyDescent="0.2">
      <c r="A585" s="90"/>
    </row>
    <row r="586" spans="1:1" x14ac:dyDescent="0.2">
      <c r="A586" s="90"/>
    </row>
    <row r="587" spans="1:1" x14ac:dyDescent="0.2">
      <c r="A587" s="90"/>
    </row>
    <row r="588" spans="1:1" x14ac:dyDescent="0.2">
      <c r="A588" s="90"/>
    </row>
    <row r="589" spans="1:1" x14ac:dyDescent="0.2">
      <c r="A589" s="90"/>
    </row>
    <row r="590" spans="1:1" x14ac:dyDescent="0.2">
      <c r="A590" s="90"/>
    </row>
    <row r="591" spans="1:1" x14ac:dyDescent="0.2">
      <c r="A591" s="90"/>
    </row>
    <row r="592" spans="1:1" x14ac:dyDescent="0.2">
      <c r="A592" s="90"/>
    </row>
    <row r="593" spans="1:1" x14ac:dyDescent="0.2">
      <c r="A593" s="90"/>
    </row>
    <row r="594" spans="1:1" x14ac:dyDescent="0.2">
      <c r="A594" s="90"/>
    </row>
    <row r="595" spans="1:1" x14ac:dyDescent="0.2">
      <c r="A595" s="90"/>
    </row>
    <row r="596" spans="1:1" x14ac:dyDescent="0.2">
      <c r="A596" s="90"/>
    </row>
    <row r="597" spans="1:1" x14ac:dyDescent="0.2">
      <c r="A597" s="90"/>
    </row>
    <row r="598" spans="1:1" x14ac:dyDescent="0.2">
      <c r="A598" s="90"/>
    </row>
    <row r="599" spans="1:1" x14ac:dyDescent="0.2">
      <c r="A599" s="90"/>
    </row>
    <row r="600" spans="1:1" x14ac:dyDescent="0.2">
      <c r="A600" s="90"/>
    </row>
    <row r="601" spans="1:1" x14ac:dyDescent="0.2">
      <c r="A601" s="90"/>
    </row>
    <row r="602" spans="1:1" x14ac:dyDescent="0.2">
      <c r="A602" s="90"/>
    </row>
    <row r="603" spans="1:1" x14ac:dyDescent="0.2">
      <c r="A603" s="90"/>
    </row>
    <row r="604" spans="1:1" x14ac:dyDescent="0.2">
      <c r="A604" s="90"/>
    </row>
    <row r="605" spans="1:1" x14ac:dyDescent="0.2">
      <c r="A605" s="90"/>
    </row>
    <row r="606" spans="1:1" x14ac:dyDescent="0.2">
      <c r="A606" s="90"/>
    </row>
    <row r="607" spans="1:1" x14ac:dyDescent="0.2">
      <c r="A607" s="90"/>
    </row>
    <row r="608" spans="1:1" x14ac:dyDescent="0.2">
      <c r="A608" s="90"/>
    </row>
    <row r="609" spans="1:1" x14ac:dyDescent="0.2">
      <c r="A609" s="90"/>
    </row>
    <row r="610" spans="1:1" x14ac:dyDescent="0.2">
      <c r="A610" s="90"/>
    </row>
    <row r="611" spans="1:1" x14ac:dyDescent="0.2">
      <c r="A611" s="90"/>
    </row>
    <row r="612" spans="1:1" x14ac:dyDescent="0.2">
      <c r="A612" s="90"/>
    </row>
    <row r="613" spans="1:1" x14ac:dyDescent="0.2">
      <c r="A613" s="90"/>
    </row>
    <row r="614" spans="1:1" x14ac:dyDescent="0.2">
      <c r="A614" s="90"/>
    </row>
    <row r="615" spans="1:1" x14ac:dyDescent="0.2">
      <c r="A615" s="90"/>
    </row>
    <row r="616" spans="1:1" x14ac:dyDescent="0.2">
      <c r="A616" s="90"/>
    </row>
    <row r="617" spans="1:1" x14ac:dyDescent="0.2">
      <c r="A617" s="90"/>
    </row>
    <row r="618" spans="1:1" x14ac:dyDescent="0.2">
      <c r="A618" s="90"/>
    </row>
    <row r="619" spans="1:1" x14ac:dyDescent="0.2">
      <c r="A619" s="90"/>
    </row>
    <row r="620" spans="1:1" x14ac:dyDescent="0.2">
      <c r="A620" s="90"/>
    </row>
    <row r="621" spans="1:1" x14ac:dyDescent="0.2">
      <c r="A621" s="90"/>
    </row>
    <row r="622" spans="1:1" x14ac:dyDescent="0.2">
      <c r="A622" s="90"/>
    </row>
    <row r="623" spans="1:1" x14ac:dyDescent="0.2">
      <c r="A623" s="90"/>
    </row>
    <row r="624" spans="1:1" x14ac:dyDescent="0.2">
      <c r="A624" s="90"/>
    </row>
    <row r="625" spans="1:1" x14ac:dyDescent="0.2">
      <c r="A625" s="90"/>
    </row>
    <row r="626" spans="1:1" x14ac:dyDescent="0.2">
      <c r="A626" s="90"/>
    </row>
    <row r="627" spans="1:1" x14ac:dyDescent="0.2">
      <c r="A627" s="90"/>
    </row>
    <row r="628" spans="1:1" x14ac:dyDescent="0.2">
      <c r="A628" s="90"/>
    </row>
    <row r="629" spans="1:1" x14ac:dyDescent="0.2">
      <c r="A629" s="90"/>
    </row>
    <row r="630" spans="1:1" x14ac:dyDescent="0.2">
      <c r="A630" s="90"/>
    </row>
    <row r="631" spans="1:1" x14ac:dyDescent="0.2">
      <c r="A631" s="90"/>
    </row>
    <row r="632" spans="1:1" x14ac:dyDescent="0.2">
      <c r="A632" s="90"/>
    </row>
    <row r="633" spans="1:1" x14ac:dyDescent="0.2">
      <c r="A633" s="90"/>
    </row>
    <row r="634" spans="1:1" x14ac:dyDescent="0.2">
      <c r="A634" s="90"/>
    </row>
    <row r="635" spans="1:1" x14ac:dyDescent="0.2">
      <c r="A635" s="90"/>
    </row>
    <row r="636" spans="1:1" x14ac:dyDescent="0.2">
      <c r="A636" s="90"/>
    </row>
    <row r="637" spans="1:1" x14ac:dyDescent="0.2">
      <c r="A637" s="90"/>
    </row>
    <row r="638" spans="1:1" x14ac:dyDescent="0.2">
      <c r="A638" s="90"/>
    </row>
    <row r="639" spans="1:1" x14ac:dyDescent="0.2">
      <c r="A639" s="90"/>
    </row>
    <row r="640" spans="1:1" x14ac:dyDescent="0.2">
      <c r="A640" s="90"/>
    </row>
    <row r="641" spans="1:1" x14ac:dyDescent="0.2">
      <c r="A641" s="90"/>
    </row>
    <row r="642" spans="1:1" x14ac:dyDescent="0.2">
      <c r="A642" s="90"/>
    </row>
    <row r="643" spans="1:1" x14ac:dyDescent="0.2">
      <c r="A643" s="90"/>
    </row>
    <row r="644" spans="1:1" x14ac:dyDescent="0.2">
      <c r="A644" s="90"/>
    </row>
    <row r="645" spans="1:1" x14ac:dyDescent="0.2">
      <c r="A645" s="90"/>
    </row>
    <row r="646" spans="1:1" x14ac:dyDescent="0.2">
      <c r="A646" s="90"/>
    </row>
    <row r="647" spans="1:1" x14ac:dyDescent="0.2">
      <c r="A647" s="90"/>
    </row>
    <row r="648" spans="1:1" x14ac:dyDescent="0.2">
      <c r="A648" s="90"/>
    </row>
    <row r="649" spans="1:1" x14ac:dyDescent="0.2">
      <c r="A649" s="90"/>
    </row>
    <row r="650" spans="1:1" x14ac:dyDescent="0.2">
      <c r="A650" s="90"/>
    </row>
    <row r="651" spans="1:1" x14ac:dyDescent="0.2">
      <c r="A651" s="90"/>
    </row>
    <row r="652" spans="1:1" x14ac:dyDescent="0.2">
      <c r="A652" s="90"/>
    </row>
    <row r="653" spans="1:1" x14ac:dyDescent="0.2">
      <c r="A653" s="90"/>
    </row>
    <row r="654" spans="1:1" x14ac:dyDescent="0.2">
      <c r="A654" s="90"/>
    </row>
    <row r="655" spans="1:1" x14ac:dyDescent="0.2">
      <c r="A655" s="90"/>
    </row>
    <row r="656" spans="1:1" x14ac:dyDescent="0.2">
      <c r="A656" s="90"/>
    </row>
    <row r="657" spans="1:1" x14ac:dyDescent="0.2">
      <c r="A657" s="90"/>
    </row>
    <row r="658" spans="1:1" x14ac:dyDescent="0.2">
      <c r="A658" s="90"/>
    </row>
    <row r="659" spans="1:1" x14ac:dyDescent="0.2">
      <c r="A659" s="90"/>
    </row>
    <row r="660" spans="1:1" x14ac:dyDescent="0.2">
      <c r="A660" s="90"/>
    </row>
    <row r="661" spans="1:1" x14ac:dyDescent="0.2">
      <c r="A661" s="90"/>
    </row>
    <row r="662" spans="1:1" x14ac:dyDescent="0.2">
      <c r="A662" s="90"/>
    </row>
    <row r="663" spans="1:1" x14ac:dyDescent="0.2">
      <c r="A663" s="90"/>
    </row>
    <row r="664" spans="1:1" x14ac:dyDescent="0.2">
      <c r="A664" s="90"/>
    </row>
    <row r="665" spans="1:1" x14ac:dyDescent="0.2">
      <c r="A665" s="90"/>
    </row>
    <row r="666" spans="1:1" x14ac:dyDescent="0.2">
      <c r="A666" s="90"/>
    </row>
    <row r="667" spans="1:1" x14ac:dyDescent="0.2">
      <c r="A667" s="90"/>
    </row>
    <row r="668" spans="1:1" x14ac:dyDescent="0.2">
      <c r="A668" s="90"/>
    </row>
    <row r="669" spans="1:1" x14ac:dyDescent="0.2">
      <c r="A669" s="90"/>
    </row>
    <row r="670" spans="1:1" x14ac:dyDescent="0.2">
      <c r="A670" s="90"/>
    </row>
    <row r="671" spans="1:1" x14ac:dyDescent="0.2">
      <c r="A671" s="90"/>
    </row>
    <row r="672" spans="1:1" x14ac:dyDescent="0.2">
      <c r="A672" s="90"/>
    </row>
    <row r="673" spans="1:1" x14ac:dyDescent="0.2">
      <c r="A673" s="90"/>
    </row>
    <row r="674" spans="1:1" x14ac:dyDescent="0.2">
      <c r="A674" s="90"/>
    </row>
    <row r="675" spans="1:1" x14ac:dyDescent="0.2">
      <c r="A675" s="90"/>
    </row>
    <row r="676" spans="1:1" x14ac:dyDescent="0.2">
      <c r="A676" s="90"/>
    </row>
    <row r="677" spans="1:1" x14ac:dyDescent="0.2">
      <c r="A677" s="90"/>
    </row>
    <row r="678" spans="1:1" x14ac:dyDescent="0.2">
      <c r="A678" s="90"/>
    </row>
    <row r="679" spans="1:1" x14ac:dyDescent="0.2">
      <c r="A679" s="90"/>
    </row>
    <row r="680" spans="1:1" x14ac:dyDescent="0.2">
      <c r="A680" s="90"/>
    </row>
    <row r="681" spans="1:1" x14ac:dyDescent="0.2">
      <c r="A681" s="90"/>
    </row>
    <row r="682" spans="1:1" x14ac:dyDescent="0.2">
      <c r="A682" s="90"/>
    </row>
    <row r="683" spans="1:1" x14ac:dyDescent="0.2">
      <c r="A683" s="90"/>
    </row>
    <row r="684" spans="1:1" x14ac:dyDescent="0.2">
      <c r="A684" s="90"/>
    </row>
    <row r="685" spans="1:1" x14ac:dyDescent="0.2">
      <c r="A685" s="90"/>
    </row>
    <row r="686" spans="1:1" x14ac:dyDescent="0.2">
      <c r="A686" s="90"/>
    </row>
    <row r="687" spans="1:1" x14ac:dyDescent="0.2">
      <c r="A687" s="90"/>
    </row>
    <row r="688" spans="1:1" x14ac:dyDescent="0.2">
      <c r="A688" s="90"/>
    </row>
    <row r="689" spans="1:1" x14ac:dyDescent="0.2">
      <c r="A689" s="90"/>
    </row>
    <row r="690" spans="1:1" x14ac:dyDescent="0.2">
      <c r="A690" s="90"/>
    </row>
    <row r="691" spans="1:1" x14ac:dyDescent="0.2">
      <c r="A691" s="90"/>
    </row>
    <row r="692" spans="1:1" x14ac:dyDescent="0.2">
      <c r="A692" s="90"/>
    </row>
    <row r="693" spans="1:1" x14ac:dyDescent="0.2">
      <c r="A693" s="90"/>
    </row>
    <row r="694" spans="1:1" x14ac:dyDescent="0.2">
      <c r="A694" s="90"/>
    </row>
    <row r="695" spans="1:1" x14ac:dyDescent="0.2">
      <c r="A695" s="90"/>
    </row>
    <row r="696" spans="1:1" x14ac:dyDescent="0.2">
      <c r="A696" s="90"/>
    </row>
    <row r="697" spans="1:1" x14ac:dyDescent="0.2">
      <c r="A697" s="90"/>
    </row>
    <row r="698" spans="1:1" x14ac:dyDescent="0.2">
      <c r="A698" s="90"/>
    </row>
    <row r="699" spans="1:1" x14ac:dyDescent="0.2">
      <c r="A699" s="90"/>
    </row>
    <row r="700" spans="1:1" x14ac:dyDescent="0.2">
      <c r="A700" s="90"/>
    </row>
    <row r="701" spans="1:1" x14ac:dyDescent="0.2">
      <c r="A701" s="90"/>
    </row>
    <row r="702" spans="1:1" x14ac:dyDescent="0.2">
      <c r="A702" s="90"/>
    </row>
    <row r="703" spans="1:1" x14ac:dyDescent="0.2">
      <c r="A703" s="90"/>
    </row>
    <row r="704" spans="1:1" x14ac:dyDescent="0.2">
      <c r="A704" s="90"/>
    </row>
    <row r="705" spans="1:1" x14ac:dyDescent="0.2">
      <c r="A705" s="90"/>
    </row>
    <row r="706" spans="1:1" x14ac:dyDescent="0.2">
      <c r="A706" s="90"/>
    </row>
    <row r="707" spans="1:1" x14ac:dyDescent="0.2">
      <c r="A707" s="90"/>
    </row>
    <row r="708" spans="1:1" x14ac:dyDescent="0.2">
      <c r="A708" s="90"/>
    </row>
    <row r="709" spans="1:1" x14ac:dyDescent="0.2">
      <c r="A709" s="90"/>
    </row>
    <row r="710" spans="1:1" x14ac:dyDescent="0.2">
      <c r="A710" s="90"/>
    </row>
    <row r="711" spans="1:1" x14ac:dyDescent="0.2">
      <c r="A711" s="90"/>
    </row>
    <row r="712" spans="1:1" x14ac:dyDescent="0.2">
      <c r="A712" s="90"/>
    </row>
    <row r="713" spans="1:1" x14ac:dyDescent="0.2">
      <c r="A713" s="90"/>
    </row>
    <row r="714" spans="1:1" x14ac:dyDescent="0.2">
      <c r="A714" s="90"/>
    </row>
    <row r="715" spans="1:1" x14ac:dyDescent="0.2">
      <c r="A715" s="90"/>
    </row>
    <row r="716" spans="1:1" x14ac:dyDescent="0.2">
      <c r="A716" s="90"/>
    </row>
    <row r="717" spans="1:1" x14ac:dyDescent="0.2">
      <c r="A717" s="90"/>
    </row>
    <row r="718" spans="1:1" x14ac:dyDescent="0.2">
      <c r="A718" s="90"/>
    </row>
    <row r="719" spans="1:1" x14ac:dyDescent="0.2">
      <c r="A719" s="90"/>
    </row>
    <row r="720" spans="1:1" x14ac:dyDescent="0.2">
      <c r="A720" s="90"/>
    </row>
    <row r="721" spans="1:1" x14ac:dyDescent="0.2">
      <c r="A721" s="90"/>
    </row>
    <row r="722" spans="1:1" x14ac:dyDescent="0.2">
      <c r="A722" s="90"/>
    </row>
    <row r="723" spans="1:1" x14ac:dyDescent="0.2">
      <c r="A723" s="90"/>
    </row>
    <row r="724" spans="1:1" x14ac:dyDescent="0.2">
      <c r="A724" s="90"/>
    </row>
    <row r="725" spans="1:1" x14ac:dyDescent="0.2">
      <c r="A725" s="90"/>
    </row>
    <row r="726" spans="1:1" x14ac:dyDescent="0.2">
      <c r="A726" s="90"/>
    </row>
    <row r="727" spans="1:1" x14ac:dyDescent="0.2">
      <c r="A727" s="90"/>
    </row>
    <row r="728" spans="1:1" x14ac:dyDescent="0.2">
      <c r="A728" s="90"/>
    </row>
    <row r="729" spans="1:1" x14ac:dyDescent="0.2">
      <c r="A729" s="90"/>
    </row>
    <row r="730" spans="1:1" x14ac:dyDescent="0.2">
      <c r="A730" s="90"/>
    </row>
    <row r="731" spans="1:1" x14ac:dyDescent="0.2">
      <c r="A731" s="90"/>
    </row>
    <row r="732" spans="1:1" x14ac:dyDescent="0.2">
      <c r="A732" s="90"/>
    </row>
    <row r="733" spans="1:1" x14ac:dyDescent="0.2">
      <c r="A733" s="90"/>
    </row>
    <row r="734" spans="1:1" x14ac:dyDescent="0.2">
      <c r="A734" s="90"/>
    </row>
    <row r="735" spans="1:1" x14ac:dyDescent="0.2">
      <c r="A735" s="90"/>
    </row>
    <row r="736" spans="1:1" x14ac:dyDescent="0.2">
      <c r="A736" s="90"/>
    </row>
    <row r="737" spans="1:1" x14ac:dyDescent="0.2">
      <c r="A737" s="90"/>
    </row>
    <row r="738" spans="1:1" x14ac:dyDescent="0.2">
      <c r="A738" s="90"/>
    </row>
    <row r="739" spans="1:1" x14ac:dyDescent="0.2">
      <c r="A739" s="90"/>
    </row>
    <row r="740" spans="1:1" x14ac:dyDescent="0.2">
      <c r="A740" s="90"/>
    </row>
    <row r="741" spans="1:1" x14ac:dyDescent="0.2">
      <c r="A741" s="90"/>
    </row>
  </sheetData>
  <mergeCells count="5">
    <mergeCell ref="F3:H3"/>
    <mergeCell ref="A1:H1"/>
    <mergeCell ref="A120:H120"/>
    <mergeCell ref="A3:A4"/>
    <mergeCell ref="B3:D3"/>
  </mergeCells>
  <pageMargins left="0.19685039370078741" right="0.19685039370078741" top="0.19685039370078741" bottom="0.19685039370078741" header="0.51181102362204722" footer="0.51181102362204722"/>
  <pageSetup paperSize="9" scale="84" orientation="portrait" r:id="rId1"/>
  <headerFooter alignWithMargins="0"/>
  <rowBreaks count="1" manualBreakCount="1">
    <brk id="6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7"/>
  <sheetViews>
    <sheetView showGridLines="0" zoomScaleNormal="100" zoomScaleSheetLayoutView="100" workbookViewId="0">
      <pane xSplit="1" ySplit="5" topLeftCell="B6" activePane="bottomRight" state="frozen"/>
      <selection pane="topRight" activeCell="B1" sqref="B1"/>
      <selection pane="bottomLeft" activeCell="A6" sqref="A6"/>
      <selection pane="bottomRight" sqref="A1:N1"/>
    </sheetView>
  </sheetViews>
  <sheetFormatPr defaultColWidth="9.140625" defaultRowHeight="12.75" x14ac:dyDescent="0.2"/>
  <cols>
    <col min="1" max="1" width="15.7109375" style="2" customWidth="1"/>
    <col min="2" max="2" width="7.7109375" style="2" customWidth="1"/>
    <col min="3" max="3" width="9.85546875" style="2" customWidth="1"/>
    <col min="4" max="4" width="7.7109375" style="2" customWidth="1"/>
    <col min="5" max="5" width="9.85546875" style="2" customWidth="1"/>
    <col min="6" max="7" width="0.85546875" style="2" customWidth="1"/>
    <col min="8" max="8" width="7.7109375" style="2" customWidth="1"/>
    <col min="9" max="9" width="9.85546875" style="2" customWidth="1"/>
    <col min="10" max="10" width="0.85546875" style="2" customWidth="1"/>
    <col min="11" max="11" width="7.7109375" style="2" customWidth="1"/>
    <col min="12" max="12" width="9.7109375" style="2" customWidth="1"/>
    <col min="13" max="13" width="0.85546875" style="2" customWidth="1"/>
    <col min="14" max="14" width="7.7109375" style="2" customWidth="1"/>
    <col min="15" max="16384" width="9.140625" style="2"/>
  </cols>
  <sheetData>
    <row r="1" spans="1:14" ht="37.5" customHeight="1" x14ac:dyDescent="0.2">
      <c r="A1" s="303" t="s">
        <v>248</v>
      </c>
      <c r="B1" s="303"/>
      <c r="C1" s="303"/>
      <c r="D1" s="303"/>
      <c r="E1" s="303"/>
      <c r="F1" s="303"/>
      <c r="G1" s="303"/>
      <c r="H1" s="303"/>
      <c r="I1" s="303"/>
      <c r="J1" s="303"/>
      <c r="K1" s="303"/>
      <c r="L1" s="303"/>
      <c r="M1" s="303"/>
      <c r="N1" s="303"/>
    </row>
    <row r="2" spans="1:14" x14ac:dyDescent="0.2">
      <c r="A2" s="9"/>
      <c r="B2" s="106"/>
      <c r="C2" s="106"/>
      <c r="D2" s="10"/>
      <c r="E2" s="10"/>
      <c r="F2" s="11"/>
      <c r="G2" s="153"/>
      <c r="H2" s="93"/>
      <c r="I2" s="93"/>
      <c r="J2" s="93"/>
      <c r="K2" s="93"/>
      <c r="M2" s="97"/>
      <c r="N2" s="97"/>
    </row>
    <row r="3" spans="1:14" ht="19.899999999999999" customHeight="1" x14ac:dyDescent="0.2">
      <c r="A3" s="308" t="s">
        <v>3</v>
      </c>
      <c r="B3" s="313" t="s">
        <v>111</v>
      </c>
      <c r="C3" s="314"/>
      <c r="D3" s="314"/>
      <c r="E3" s="314"/>
      <c r="F3" s="99"/>
      <c r="G3" s="99"/>
      <c r="H3" s="305" t="s">
        <v>112</v>
      </c>
      <c r="I3" s="306"/>
      <c r="J3" s="307"/>
      <c r="K3" s="307"/>
      <c r="L3" s="307"/>
      <c r="M3" s="100"/>
      <c r="N3" s="311" t="s">
        <v>166</v>
      </c>
    </row>
    <row r="4" spans="1:14" ht="45.75" customHeight="1" x14ac:dyDescent="0.2">
      <c r="A4" s="309"/>
      <c r="B4" s="101" t="s">
        <v>197</v>
      </c>
      <c r="C4" s="12" t="s">
        <v>198</v>
      </c>
      <c r="D4" s="101" t="s">
        <v>113</v>
      </c>
      <c r="E4" s="12" t="s">
        <v>168</v>
      </c>
      <c r="F4" s="175"/>
      <c r="G4" s="175"/>
      <c r="H4" s="101" t="s">
        <v>113</v>
      </c>
      <c r="I4" s="12" t="s">
        <v>168</v>
      </c>
      <c r="J4" s="12"/>
      <c r="K4" s="12" t="s">
        <v>167</v>
      </c>
      <c r="L4" s="12" t="s">
        <v>201</v>
      </c>
      <c r="M4" s="172"/>
      <c r="N4" s="312"/>
    </row>
    <row r="5" spans="1:14" ht="9" customHeight="1" x14ac:dyDescent="0.2">
      <c r="A5" s="6"/>
      <c r="B5" s="6"/>
      <c r="C5" s="6"/>
      <c r="D5" s="13"/>
      <c r="E5" s="13"/>
      <c r="F5" s="13"/>
      <c r="G5" s="13"/>
      <c r="I5" s="95"/>
      <c r="N5" s="43"/>
    </row>
    <row r="6" spans="1:14" ht="11.25" customHeight="1" x14ac:dyDescent="0.2">
      <c r="A6" s="1" t="s">
        <v>83</v>
      </c>
      <c r="B6" s="3" t="s">
        <v>82</v>
      </c>
      <c r="C6" s="3">
        <v>2020</v>
      </c>
      <c r="D6" s="3" t="s">
        <v>0</v>
      </c>
      <c r="E6" s="3" t="s">
        <v>0</v>
      </c>
      <c r="F6" s="3"/>
      <c r="H6" s="3" t="s">
        <v>82</v>
      </c>
      <c r="I6" s="3">
        <v>2020</v>
      </c>
      <c r="J6" s="3"/>
      <c r="K6" s="3" t="s">
        <v>82</v>
      </c>
      <c r="L6" s="98" t="s">
        <v>0</v>
      </c>
      <c r="M6" s="98"/>
      <c r="N6" s="42" t="s">
        <v>82</v>
      </c>
    </row>
    <row r="7" spans="1:14" ht="11.25" customHeight="1" x14ac:dyDescent="0.2">
      <c r="A7" s="1" t="s">
        <v>4</v>
      </c>
      <c r="B7" s="3" t="s">
        <v>82</v>
      </c>
      <c r="C7" s="1">
        <v>2009</v>
      </c>
      <c r="D7" s="3" t="s">
        <v>82</v>
      </c>
      <c r="E7" s="3">
        <v>2012</v>
      </c>
      <c r="F7" s="3"/>
      <c r="G7" s="2">
        <v>2012</v>
      </c>
      <c r="H7" s="3" t="s">
        <v>82</v>
      </c>
      <c r="I7" s="3">
        <v>2009</v>
      </c>
      <c r="J7" s="3"/>
      <c r="K7" s="3" t="s">
        <v>82</v>
      </c>
      <c r="L7" s="98" t="s">
        <v>0</v>
      </c>
      <c r="M7" s="98"/>
      <c r="N7" s="98" t="s">
        <v>0</v>
      </c>
    </row>
    <row r="8" spans="1:14" ht="11.25" customHeight="1" x14ac:dyDescent="0.2">
      <c r="A8" s="1" t="s">
        <v>120</v>
      </c>
      <c r="B8" s="3" t="s">
        <v>0</v>
      </c>
      <c r="C8" s="3" t="s">
        <v>0</v>
      </c>
      <c r="D8" s="3" t="s">
        <v>0</v>
      </c>
      <c r="E8" s="3" t="s">
        <v>0</v>
      </c>
      <c r="F8" s="3"/>
      <c r="H8" s="3" t="s">
        <v>82</v>
      </c>
      <c r="I8" s="3">
        <v>1991</v>
      </c>
      <c r="J8" s="3"/>
      <c r="K8" s="3" t="s">
        <v>0</v>
      </c>
      <c r="L8" s="3" t="s">
        <v>82</v>
      </c>
      <c r="M8" s="3"/>
      <c r="N8" s="42" t="s">
        <v>82</v>
      </c>
    </row>
    <row r="9" spans="1:14" ht="11.25" customHeight="1" x14ac:dyDescent="0.2">
      <c r="A9" s="1" t="s">
        <v>6</v>
      </c>
      <c r="B9" s="3" t="s">
        <v>0</v>
      </c>
      <c r="C9" s="3" t="s">
        <v>0</v>
      </c>
      <c r="D9" s="3" t="s">
        <v>0</v>
      </c>
      <c r="E9" s="3" t="s">
        <v>0</v>
      </c>
      <c r="F9" s="3"/>
      <c r="H9" s="3" t="s">
        <v>82</v>
      </c>
      <c r="I9" s="3">
        <v>2004</v>
      </c>
      <c r="J9" s="3"/>
      <c r="K9" s="3" t="s">
        <v>82</v>
      </c>
      <c r="L9" s="98" t="s">
        <v>0</v>
      </c>
      <c r="M9" s="98"/>
      <c r="N9" s="42" t="s">
        <v>82</v>
      </c>
    </row>
    <row r="10" spans="1:14" ht="11.25" customHeight="1" x14ac:dyDescent="0.2">
      <c r="A10" s="1" t="s">
        <v>84</v>
      </c>
      <c r="B10" s="3" t="s">
        <v>0</v>
      </c>
      <c r="C10" s="3" t="s">
        <v>0</v>
      </c>
      <c r="D10" s="3" t="s">
        <v>0</v>
      </c>
      <c r="E10" s="3" t="s">
        <v>0</v>
      </c>
      <c r="F10" s="3"/>
      <c r="H10" s="3" t="s">
        <v>0</v>
      </c>
      <c r="I10" s="98" t="s">
        <v>0</v>
      </c>
      <c r="J10" s="98"/>
      <c r="K10" s="98" t="s">
        <v>0</v>
      </c>
      <c r="L10" s="98" t="s">
        <v>0</v>
      </c>
      <c r="M10" s="98"/>
      <c r="N10" s="42" t="s">
        <v>82</v>
      </c>
    </row>
    <row r="11" spans="1:14" ht="11.25" customHeight="1" x14ac:dyDescent="0.2">
      <c r="A11" s="1" t="s">
        <v>7</v>
      </c>
      <c r="B11" s="3" t="s">
        <v>0</v>
      </c>
      <c r="C11" s="3" t="s">
        <v>0</v>
      </c>
      <c r="D11" s="3" t="s">
        <v>0</v>
      </c>
      <c r="E11" s="3" t="s">
        <v>0</v>
      </c>
      <c r="F11" s="3"/>
      <c r="H11" s="3" t="s">
        <v>82</v>
      </c>
      <c r="I11" s="3">
        <v>2009</v>
      </c>
      <c r="J11" s="3"/>
      <c r="K11" s="3" t="s">
        <v>82</v>
      </c>
      <c r="L11" s="98" t="s">
        <v>0</v>
      </c>
      <c r="M11" s="98"/>
      <c r="N11" s="42" t="s">
        <v>82</v>
      </c>
    </row>
    <row r="12" spans="1:14" ht="11.25" customHeight="1" x14ac:dyDescent="0.2">
      <c r="A12" s="1" t="s">
        <v>8</v>
      </c>
      <c r="B12" s="3" t="s">
        <v>0</v>
      </c>
      <c r="C12" s="3" t="s">
        <v>0</v>
      </c>
      <c r="D12" s="3" t="s">
        <v>0</v>
      </c>
      <c r="E12" s="3" t="s">
        <v>0</v>
      </c>
      <c r="F12" s="3"/>
      <c r="H12" s="3" t="s">
        <v>0</v>
      </c>
      <c r="I12" s="98" t="s">
        <v>0</v>
      </c>
      <c r="J12" s="98"/>
      <c r="K12" s="98" t="s">
        <v>0</v>
      </c>
      <c r="L12" s="98" t="s">
        <v>0</v>
      </c>
      <c r="M12" s="98"/>
      <c r="N12" s="42" t="s">
        <v>0</v>
      </c>
    </row>
    <row r="13" spans="1:14" ht="11.25" customHeight="1" x14ac:dyDescent="0.2">
      <c r="A13" s="1" t="s">
        <v>9</v>
      </c>
      <c r="B13" s="3" t="s">
        <v>0</v>
      </c>
      <c r="C13" s="3" t="s">
        <v>0</v>
      </c>
      <c r="D13" s="3" t="s">
        <v>0</v>
      </c>
      <c r="E13" s="3" t="s">
        <v>0</v>
      </c>
      <c r="F13" s="3"/>
      <c r="H13" s="3" t="s">
        <v>82</v>
      </c>
      <c r="I13" s="3">
        <v>2017</v>
      </c>
      <c r="J13" s="98"/>
      <c r="K13" s="3" t="s">
        <v>82</v>
      </c>
      <c r="L13" s="98" t="s">
        <v>0</v>
      </c>
      <c r="M13" s="98"/>
      <c r="N13" s="42" t="s">
        <v>0</v>
      </c>
    </row>
    <row r="14" spans="1:14" ht="11.25" customHeight="1" x14ac:dyDescent="0.2">
      <c r="A14" s="1" t="s">
        <v>10</v>
      </c>
      <c r="B14" s="3" t="s">
        <v>0</v>
      </c>
      <c r="C14" s="3" t="s">
        <v>0</v>
      </c>
      <c r="D14" s="3" t="s">
        <v>0</v>
      </c>
      <c r="E14" s="3" t="s">
        <v>0</v>
      </c>
      <c r="F14" s="3"/>
      <c r="H14" s="3" t="s">
        <v>0</v>
      </c>
      <c r="I14" s="98" t="s">
        <v>0</v>
      </c>
      <c r="J14" s="98"/>
      <c r="K14" s="98" t="s">
        <v>0</v>
      </c>
      <c r="L14" s="98" t="s">
        <v>0</v>
      </c>
      <c r="M14" s="98"/>
      <c r="N14" s="42" t="s">
        <v>82</v>
      </c>
    </row>
    <row r="15" spans="1:14" ht="11.25" customHeight="1" x14ac:dyDescent="0.2">
      <c r="A15" s="1" t="s">
        <v>91</v>
      </c>
      <c r="B15" s="3" t="s">
        <v>0</v>
      </c>
      <c r="C15" s="3" t="s">
        <v>0</v>
      </c>
      <c r="D15" s="3" t="s">
        <v>0</v>
      </c>
      <c r="E15" s="3" t="s">
        <v>0</v>
      </c>
      <c r="F15" s="3"/>
      <c r="H15" s="3" t="s">
        <v>82</v>
      </c>
      <c r="I15" s="3">
        <v>2010</v>
      </c>
      <c r="J15" s="3"/>
      <c r="K15" s="3" t="s">
        <v>82</v>
      </c>
      <c r="L15" s="98" t="s">
        <v>0</v>
      </c>
      <c r="M15" s="3"/>
      <c r="N15" s="42" t="s">
        <v>0</v>
      </c>
    </row>
    <row r="16" spans="1:14" ht="11.25" customHeight="1" x14ac:dyDescent="0.2">
      <c r="A16" s="1" t="s">
        <v>199</v>
      </c>
      <c r="B16" s="3" t="s">
        <v>0</v>
      </c>
      <c r="C16" s="3" t="s">
        <v>0</v>
      </c>
      <c r="D16" s="3" t="s">
        <v>0</v>
      </c>
      <c r="E16" s="3" t="s">
        <v>0</v>
      </c>
      <c r="F16" s="3"/>
      <c r="H16" s="3" t="s">
        <v>82</v>
      </c>
      <c r="I16" s="3">
        <v>2018</v>
      </c>
      <c r="J16" s="3"/>
      <c r="K16" s="3" t="s">
        <v>82</v>
      </c>
      <c r="L16" s="98" t="s">
        <v>0</v>
      </c>
      <c r="M16" s="98"/>
      <c r="N16" s="42" t="s">
        <v>0</v>
      </c>
    </row>
    <row r="17" spans="1:15" ht="11.25" customHeight="1" x14ac:dyDescent="0.2">
      <c r="A17" s="1" t="s">
        <v>220</v>
      </c>
      <c r="B17" s="3" t="s">
        <v>0</v>
      </c>
      <c r="C17" s="3" t="s">
        <v>0</v>
      </c>
      <c r="D17" s="3" t="s">
        <v>0</v>
      </c>
      <c r="E17" s="3" t="s">
        <v>0</v>
      </c>
      <c r="F17" s="3"/>
      <c r="H17" s="3" t="s">
        <v>82</v>
      </c>
      <c r="I17" s="3">
        <v>2010</v>
      </c>
      <c r="J17" s="3"/>
      <c r="K17" s="3" t="s">
        <v>82</v>
      </c>
      <c r="L17" s="98" t="s">
        <v>0</v>
      </c>
      <c r="M17" s="98"/>
      <c r="N17" s="42" t="s">
        <v>82</v>
      </c>
    </row>
    <row r="18" spans="1:15" ht="11.25" customHeight="1" x14ac:dyDescent="0.2">
      <c r="A18" s="1" t="s">
        <v>30</v>
      </c>
      <c r="B18" s="3" t="s">
        <v>0</v>
      </c>
      <c r="C18" s="3" t="s">
        <v>0</v>
      </c>
      <c r="D18" s="3" t="s">
        <v>0</v>
      </c>
      <c r="E18" s="3" t="s">
        <v>0</v>
      </c>
      <c r="F18" s="3"/>
      <c r="H18" s="3" t="s">
        <v>82</v>
      </c>
      <c r="I18" s="3">
        <v>2016</v>
      </c>
      <c r="J18" s="98"/>
      <c r="K18" s="3" t="s">
        <v>82</v>
      </c>
      <c r="L18" s="98" t="s">
        <v>0</v>
      </c>
      <c r="M18" s="98"/>
      <c r="N18" s="42" t="s">
        <v>0</v>
      </c>
    </row>
    <row r="19" spans="1:15" ht="11.25" customHeight="1" x14ac:dyDescent="0.2">
      <c r="A19" s="1" t="s">
        <v>224</v>
      </c>
      <c r="B19" s="3" t="s">
        <v>0</v>
      </c>
      <c r="C19" s="3" t="s">
        <v>0</v>
      </c>
      <c r="D19" s="3" t="s">
        <v>0</v>
      </c>
      <c r="E19" s="3" t="s">
        <v>0</v>
      </c>
      <c r="F19" s="3"/>
      <c r="H19" s="3" t="s">
        <v>82</v>
      </c>
      <c r="I19" s="3">
        <v>2012</v>
      </c>
      <c r="J19" s="3"/>
      <c r="K19" s="3" t="s">
        <v>82</v>
      </c>
      <c r="L19" s="98" t="s">
        <v>0</v>
      </c>
      <c r="M19" s="98"/>
      <c r="N19" s="42" t="s">
        <v>82</v>
      </c>
    </row>
    <row r="20" spans="1:15" ht="10.5" customHeight="1" x14ac:dyDescent="0.2">
      <c r="A20" s="1" t="s">
        <v>223</v>
      </c>
      <c r="B20" s="3" t="s">
        <v>0</v>
      </c>
      <c r="C20" s="3" t="s">
        <v>0</v>
      </c>
      <c r="D20" s="3" t="s">
        <v>0</v>
      </c>
      <c r="E20" s="3" t="s">
        <v>0</v>
      </c>
      <c r="F20" s="3"/>
      <c r="H20" s="3" t="s">
        <v>82</v>
      </c>
      <c r="I20" s="3">
        <v>2010</v>
      </c>
      <c r="J20" s="3"/>
      <c r="K20" s="3" t="s">
        <v>82</v>
      </c>
      <c r="L20" s="98" t="s">
        <v>0</v>
      </c>
      <c r="M20" s="98"/>
      <c r="N20" s="42" t="s">
        <v>82</v>
      </c>
    </row>
    <row r="21" spans="1:15" ht="11.25" customHeight="1" x14ac:dyDescent="0.2">
      <c r="A21" s="1" t="s">
        <v>13</v>
      </c>
      <c r="B21" s="3" t="s">
        <v>0</v>
      </c>
      <c r="C21" s="3" t="s">
        <v>0</v>
      </c>
      <c r="D21" s="3" t="s">
        <v>0</v>
      </c>
      <c r="E21" s="3" t="s">
        <v>0</v>
      </c>
      <c r="F21" s="3"/>
      <c r="H21" s="3" t="s">
        <v>0</v>
      </c>
      <c r="I21" s="98" t="s">
        <v>0</v>
      </c>
      <c r="J21" s="98"/>
      <c r="K21" s="98" t="s">
        <v>0</v>
      </c>
      <c r="L21" s="98" t="s">
        <v>0</v>
      </c>
      <c r="M21" s="98"/>
      <c r="N21" s="42" t="s">
        <v>0</v>
      </c>
    </row>
    <row r="22" spans="1:15" ht="11.25" customHeight="1" x14ac:dyDescent="0.2">
      <c r="A22" s="1" t="s">
        <v>85</v>
      </c>
      <c r="B22" s="3" t="s">
        <v>82</v>
      </c>
      <c r="C22" s="1">
        <v>2006</v>
      </c>
      <c r="D22" s="3" t="s">
        <v>82</v>
      </c>
      <c r="E22" s="3">
        <v>2007</v>
      </c>
      <c r="F22" s="3"/>
      <c r="G22" s="2">
        <v>2007</v>
      </c>
      <c r="H22" s="3" t="s">
        <v>0</v>
      </c>
      <c r="I22" s="98" t="s">
        <v>0</v>
      </c>
      <c r="J22" s="98"/>
      <c r="K22" s="98" t="s">
        <v>0</v>
      </c>
      <c r="L22" s="98" t="s">
        <v>0</v>
      </c>
      <c r="M22" s="98"/>
      <c r="N22" s="42" t="s">
        <v>82</v>
      </c>
    </row>
    <row r="23" spans="1:15" ht="11.25" customHeight="1" x14ac:dyDescent="0.2">
      <c r="A23" s="1" t="s">
        <v>225</v>
      </c>
      <c r="B23" s="241" t="s">
        <v>82</v>
      </c>
      <c r="C23" s="1">
        <v>2013</v>
      </c>
      <c r="D23" s="3" t="s">
        <v>0</v>
      </c>
      <c r="E23" s="3" t="s">
        <v>0</v>
      </c>
      <c r="F23" s="3"/>
      <c r="H23" s="3" t="s">
        <v>82</v>
      </c>
      <c r="I23" s="3">
        <v>2017</v>
      </c>
      <c r="J23" s="3"/>
      <c r="K23" s="3" t="s">
        <v>82</v>
      </c>
      <c r="L23" s="98" t="s">
        <v>0</v>
      </c>
      <c r="M23" s="3"/>
      <c r="N23" s="42" t="s">
        <v>0</v>
      </c>
    </row>
    <row r="24" spans="1:15" ht="11.25" customHeight="1" x14ac:dyDescent="0.2">
      <c r="A24" s="1" t="s">
        <v>240</v>
      </c>
      <c r="B24" s="3" t="s">
        <v>0</v>
      </c>
      <c r="C24" s="3" t="s">
        <v>0</v>
      </c>
      <c r="D24" s="3" t="s">
        <v>0</v>
      </c>
      <c r="E24" s="3" t="s">
        <v>0</v>
      </c>
      <c r="F24" s="3"/>
      <c r="H24" s="3" t="s">
        <v>82</v>
      </c>
      <c r="I24" s="3">
        <v>2001</v>
      </c>
      <c r="J24" s="3"/>
      <c r="K24" s="98" t="s">
        <v>0</v>
      </c>
      <c r="L24" s="3" t="s">
        <v>82</v>
      </c>
      <c r="M24" s="98"/>
      <c r="N24" s="42" t="s">
        <v>82</v>
      </c>
      <c r="O24" s="95"/>
    </row>
    <row r="25" spans="1:15" ht="11.25" customHeight="1" x14ac:dyDescent="0.2">
      <c r="A25" s="1" t="s">
        <v>221</v>
      </c>
      <c r="B25" s="3" t="s">
        <v>0</v>
      </c>
      <c r="C25" s="3" t="s">
        <v>0</v>
      </c>
      <c r="D25" s="3" t="s">
        <v>0</v>
      </c>
      <c r="E25" s="3" t="s">
        <v>0</v>
      </c>
      <c r="F25" s="3"/>
      <c r="H25" s="3" t="s">
        <v>82</v>
      </c>
      <c r="I25" s="3">
        <v>2005</v>
      </c>
      <c r="J25" s="3"/>
      <c r="K25" s="3" t="s">
        <v>82</v>
      </c>
      <c r="L25" s="98" t="s">
        <v>0</v>
      </c>
      <c r="M25" s="98"/>
      <c r="N25" s="42" t="s">
        <v>82</v>
      </c>
    </row>
    <row r="26" spans="1:15" ht="11.25" customHeight="1" x14ac:dyDescent="0.2">
      <c r="A26" s="1" t="s">
        <v>14</v>
      </c>
      <c r="B26" s="3" t="s">
        <v>0</v>
      </c>
      <c r="C26" s="3" t="s">
        <v>0</v>
      </c>
      <c r="D26" s="3" t="s">
        <v>0</v>
      </c>
      <c r="E26" s="3" t="s">
        <v>0</v>
      </c>
      <c r="F26" s="3"/>
      <c r="H26" s="3" t="s">
        <v>0</v>
      </c>
      <c r="I26" s="98" t="s">
        <v>0</v>
      </c>
      <c r="J26" s="98"/>
      <c r="K26" s="98" t="s">
        <v>0</v>
      </c>
      <c r="L26" s="98" t="s">
        <v>0</v>
      </c>
      <c r="M26" s="98"/>
      <c r="N26" s="42" t="s">
        <v>82</v>
      </c>
    </row>
    <row r="27" spans="1:15" ht="11.25" customHeight="1" x14ac:dyDescent="0.2">
      <c r="A27" s="1" t="s">
        <v>15</v>
      </c>
      <c r="B27" s="3" t="s">
        <v>0</v>
      </c>
      <c r="C27" s="3" t="s">
        <v>0</v>
      </c>
      <c r="D27" s="3" t="s">
        <v>0</v>
      </c>
      <c r="E27" s="3" t="s">
        <v>0</v>
      </c>
      <c r="F27" s="3"/>
      <c r="H27" s="3" t="s">
        <v>0</v>
      </c>
      <c r="I27" s="98" t="s">
        <v>0</v>
      </c>
      <c r="J27" s="98"/>
      <c r="K27" s="98" t="s">
        <v>0</v>
      </c>
      <c r="L27" s="98" t="s">
        <v>0</v>
      </c>
      <c r="M27" s="98"/>
      <c r="N27" s="42" t="s">
        <v>82</v>
      </c>
    </row>
    <row r="28" spans="1:15" ht="11.25" customHeight="1" x14ac:dyDescent="0.2">
      <c r="A28" s="1" t="s">
        <v>16</v>
      </c>
      <c r="B28" s="3" t="s">
        <v>0</v>
      </c>
      <c r="C28" s="3" t="s">
        <v>0</v>
      </c>
      <c r="D28" s="3" t="s">
        <v>0</v>
      </c>
      <c r="E28" s="3" t="s">
        <v>0</v>
      </c>
      <c r="F28" s="3"/>
      <c r="H28" s="3" t="s">
        <v>82</v>
      </c>
      <c r="I28" s="3">
        <v>2006</v>
      </c>
      <c r="J28" s="3"/>
      <c r="K28" s="3" t="s">
        <v>82</v>
      </c>
      <c r="L28" s="98" t="s">
        <v>0</v>
      </c>
      <c r="M28" s="98"/>
      <c r="N28" s="98" t="s">
        <v>0</v>
      </c>
    </row>
    <row r="29" spans="1:15" ht="11.25" customHeight="1" x14ac:dyDescent="0.2">
      <c r="A29" s="1" t="s">
        <v>270</v>
      </c>
      <c r="B29" s="3" t="s">
        <v>0</v>
      </c>
      <c r="C29" s="3" t="s">
        <v>0</v>
      </c>
      <c r="D29" s="3" t="s">
        <v>0</v>
      </c>
      <c r="E29" s="3" t="s">
        <v>0</v>
      </c>
      <c r="F29" s="3"/>
      <c r="H29" s="3" t="s">
        <v>0</v>
      </c>
      <c r="I29" s="3" t="s">
        <v>0</v>
      </c>
      <c r="J29" s="3"/>
      <c r="K29" s="98" t="s">
        <v>0</v>
      </c>
      <c r="L29" s="98" t="s">
        <v>0</v>
      </c>
      <c r="M29" s="98"/>
      <c r="N29" s="42" t="s">
        <v>82</v>
      </c>
    </row>
    <row r="30" spans="1:15" ht="11.25" customHeight="1" x14ac:dyDescent="0.2">
      <c r="A30" s="1" t="s">
        <v>87</v>
      </c>
      <c r="B30" s="3" t="s">
        <v>0</v>
      </c>
      <c r="C30" s="3" t="s">
        <v>0</v>
      </c>
      <c r="D30" s="3" t="s">
        <v>0</v>
      </c>
      <c r="E30" s="3" t="s">
        <v>0</v>
      </c>
      <c r="F30" s="3"/>
      <c r="H30" s="3" t="s">
        <v>0</v>
      </c>
      <c r="I30" s="3" t="s">
        <v>0</v>
      </c>
      <c r="J30" s="3"/>
      <c r="K30" s="98" t="s">
        <v>0</v>
      </c>
      <c r="L30" s="98" t="s">
        <v>0</v>
      </c>
      <c r="M30" s="98"/>
      <c r="N30" s="42" t="s">
        <v>82</v>
      </c>
    </row>
    <row r="31" spans="1:15" ht="11.25" customHeight="1" x14ac:dyDescent="0.2">
      <c r="A31" s="1" t="s">
        <v>272</v>
      </c>
      <c r="B31" s="3" t="s">
        <v>0</v>
      </c>
      <c r="C31" s="3" t="s">
        <v>0</v>
      </c>
      <c r="D31" s="3" t="s">
        <v>0</v>
      </c>
      <c r="E31" s="3" t="s">
        <v>0</v>
      </c>
      <c r="F31" s="3"/>
      <c r="G31" s="2">
        <v>2014</v>
      </c>
      <c r="H31" s="3" t="s">
        <v>82</v>
      </c>
      <c r="I31" s="3">
        <v>2020</v>
      </c>
      <c r="J31" s="3"/>
      <c r="K31" s="3" t="s">
        <v>82</v>
      </c>
      <c r="L31" s="98" t="s">
        <v>0</v>
      </c>
      <c r="M31" s="98"/>
      <c r="N31" s="42" t="s">
        <v>82</v>
      </c>
    </row>
    <row r="32" spans="1:15" ht="11.25" customHeight="1" x14ac:dyDescent="0.2">
      <c r="A32" s="1" t="s">
        <v>89</v>
      </c>
      <c r="B32" s="3" t="s">
        <v>0</v>
      </c>
      <c r="C32" s="3" t="s">
        <v>0</v>
      </c>
      <c r="D32" s="3" t="s">
        <v>0</v>
      </c>
      <c r="E32" s="3" t="s">
        <v>0</v>
      </c>
      <c r="F32" s="3"/>
      <c r="H32" s="3" t="s">
        <v>0</v>
      </c>
      <c r="I32" s="3" t="s">
        <v>0</v>
      </c>
      <c r="J32" s="3"/>
      <c r="K32" s="98" t="s">
        <v>0</v>
      </c>
      <c r="L32" s="98" t="s">
        <v>0</v>
      </c>
      <c r="M32" s="98"/>
      <c r="N32" s="42" t="s">
        <v>82</v>
      </c>
    </row>
    <row r="33" spans="1:14" ht="11.25" customHeight="1" x14ac:dyDescent="0.2">
      <c r="A33" s="1" t="s">
        <v>18</v>
      </c>
      <c r="B33" s="3" t="s">
        <v>0</v>
      </c>
      <c r="C33" s="3" t="s">
        <v>0</v>
      </c>
      <c r="D33" s="3" t="s">
        <v>0</v>
      </c>
      <c r="E33" s="3" t="s">
        <v>0</v>
      </c>
      <c r="F33" s="3"/>
      <c r="H33" s="3" t="s">
        <v>0</v>
      </c>
      <c r="I33" s="3" t="s">
        <v>0</v>
      </c>
      <c r="J33" s="3"/>
      <c r="K33" s="98" t="s">
        <v>0</v>
      </c>
      <c r="L33" s="98" t="s">
        <v>0</v>
      </c>
      <c r="M33" s="98"/>
      <c r="N33" s="42" t="s">
        <v>82</v>
      </c>
    </row>
    <row r="34" spans="1:14" ht="11.25" customHeight="1" x14ac:dyDescent="0.2">
      <c r="A34" s="1" t="s">
        <v>119</v>
      </c>
      <c r="B34" s="241" t="s">
        <v>82</v>
      </c>
      <c r="C34" s="1">
        <v>2009</v>
      </c>
      <c r="D34" s="3" t="s">
        <v>0</v>
      </c>
      <c r="E34" s="3" t="s">
        <v>0</v>
      </c>
      <c r="F34" s="3"/>
      <c r="H34" s="3" t="s">
        <v>82</v>
      </c>
      <c r="I34" s="3">
        <v>1995</v>
      </c>
      <c r="J34" s="3"/>
      <c r="K34" s="3" t="s">
        <v>82</v>
      </c>
      <c r="L34" s="98" t="s">
        <v>0</v>
      </c>
      <c r="M34" s="3"/>
      <c r="N34" s="42" t="s">
        <v>82</v>
      </c>
    </row>
    <row r="35" spans="1:14" ht="11.25" customHeight="1" x14ac:dyDescent="0.2">
      <c r="A35" s="1" t="s">
        <v>20</v>
      </c>
      <c r="B35" s="3" t="s">
        <v>0</v>
      </c>
      <c r="C35" s="3" t="s">
        <v>0</v>
      </c>
      <c r="D35" s="3" t="s">
        <v>0</v>
      </c>
      <c r="E35" s="3" t="s">
        <v>0</v>
      </c>
      <c r="F35" s="3"/>
      <c r="H35" s="3" t="s">
        <v>0</v>
      </c>
      <c r="I35" s="3" t="s">
        <v>0</v>
      </c>
      <c r="J35" s="3"/>
      <c r="K35" s="98" t="s">
        <v>0</v>
      </c>
      <c r="L35" s="98" t="s">
        <v>0</v>
      </c>
      <c r="M35" s="98"/>
      <c r="N35" s="42" t="s">
        <v>82</v>
      </c>
    </row>
    <row r="36" spans="1:14" ht="11.25" customHeight="1" x14ac:dyDescent="0.2">
      <c r="A36" s="1" t="s">
        <v>21</v>
      </c>
      <c r="B36" s="3" t="s">
        <v>0</v>
      </c>
      <c r="C36" s="3" t="s">
        <v>0</v>
      </c>
      <c r="D36" s="3" t="s">
        <v>0</v>
      </c>
      <c r="E36" s="3" t="s">
        <v>0</v>
      </c>
      <c r="F36" s="3"/>
      <c r="H36" s="3" t="s">
        <v>82</v>
      </c>
      <c r="I36" s="3">
        <v>2018</v>
      </c>
      <c r="J36" s="3"/>
      <c r="K36" s="3" t="s">
        <v>82</v>
      </c>
      <c r="L36" s="98" t="s">
        <v>0</v>
      </c>
      <c r="M36" s="98"/>
      <c r="N36" s="42" t="s">
        <v>82</v>
      </c>
    </row>
    <row r="37" spans="1:14" ht="11.25" customHeight="1" x14ac:dyDescent="0.2">
      <c r="A37" s="1" t="s">
        <v>90</v>
      </c>
      <c r="B37" s="3" t="s">
        <v>0</v>
      </c>
      <c r="C37" s="3" t="s">
        <v>0</v>
      </c>
      <c r="D37" s="3" t="s">
        <v>0</v>
      </c>
      <c r="E37" s="3" t="s">
        <v>0</v>
      </c>
      <c r="F37" s="3"/>
      <c r="H37" s="3" t="s">
        <v>82</v>
      </c>
      <c r="I37" s="3">
        <v>2003</v>
      </c>
      <c r="J37" s="3"/>
      <c r="K37" s="3" t="s">
        <v>82</v>
      </c>
      <c r="L37" s="98" t="s">
        <v>0</v>
      </c>
      <c r="M37" s="98"/>
      <c r="N37" s="42" t="s">
        <v>82</v>
      </c>
    </row>
    <row r="38" spans="1:14" ht="11.25" customHeight="1" x14ac:dyDescent="0.2">
      <c r="A38" s="1" t="s">
        <v>22</v>
      </c>
      <c r="B38" s="3" t="s">
        <v>0</v>
      </c>
      <c r="C38" s="3" t="s">
        <v>0</v>
      </c>
      <c r="D38" s="3" t="s">
        <v>0</v>
      </c>
      <c r="E38" s="3" t="s">
        <v>0</v>
      </c>
      <c r="F38" s="3"/>
      <c r="H38" s="3" t="s">
        <v>82</v>
      </c>
      <c r="I38" s="3">
        <v>2016</v>
      </c>
      <c r="J38" s="3"/>
      <c r="K38" s="3" t="s">
        <v>82</v>
      </c>
      <c r="L38" s="98" t="s">
        <v>0</v>
      </c>
      <c r="M38" s="98"/>
      <c r="N38" s="42" t="s">
        <v>82</v>
      </c>
    </row>
    <row r="39" spans="1:14" ht="11.25" customHeight="1" x14ac:dyDescent="0.2">
      <c r="A39" s="1" t="s">
        <v>23</v>
      </c>
      <c r="B39" s="3" t="s">
        <v>0</v>
      </c>
      <c r="C39" s="3" t="s">
        <v>0</v>
      </c>
      <c r="D39" s="3" t="s">
        <v>0</v>
      </c>
      <c r="E39" s="3" t="s">
        <v>0</v>
      </c>
      <c r="F39" s="3"/>
      <c r="H39" s="3" t="s">
        <v>82</v>
      </c>
      <c r="I39" s="3">
        <v>2017</v>
      </c>
      <c r="J39" s="3"/>
      <c r="K39" s="3" t="s">
        <v>82</v>
      </c>
      <c r="L39" s="98" t="s">
        <v>0</v>
      </c>
      <c r="M39" s="98"/>
      <c r="N39" s="42" t="s">
        <v>82</v>
      </c>
    </row>
    <row r="40" spans="1:14" ht="11.25" customHeight="1" x14ac:dyDescent="0.2">
      <c r="A40" s="1" t="s">
        <v>24</v>
      </c>
      <c r="B40" s="3" t="s">
        <v>0</v>
      </c>
      <c r="C40" s="3" t="s">
        <v>0</v>
      </c>
      <c r="D40" s="3" t="s">
        <v>0</v>
      </c>
      <c r="E40" s="3" t="s">
        <v>0</v>
      </c>
      <c r="F40" s="3"/>
      <c r="H40" s="3" t="s">
        <v>0</v>
      </c>
      <c r="I40" s="3" t="s">
        <v>0</v>
      </c>
      <c r="J40" s="3"/>
      <c r="K40" s="98" t="s">
        <v>0</v>
      </c>
      <c r="L40" s="98" t="s">
        <v>0</v>
      </c>
      <c r="M40" s="98"/>
      <c r="N40" s="42" t="s">
        <v>82</v>
      </c>
    </row>
    <row r="41" spans="1:14" ht="11.25" customHeight="1" x14ac:dyDescent="0.2">
      <c r="A41" s="1" t="s">
        <v>25</v>
      </c>
      <c r="B41" s="3" t="s">
        <v>0</v>
      </c>
      <c r="C41" s="3" t="s">
        <v>0</v>
      </c>
      <c r="D41" s="3" t="s">
        <v>0</v>
      </c>
      <c r="E41" s="3" t="s">
        <v>0</v>
      </c>
      <c r="F41" s="3"/>
      <c r="H41" s="3" t="s">
        <v>82</v>
      </c>
      <c r="I41" s="3">
        <v>2015</v>
      </c>
      <c r="J41" s="3"/>
      <c r="K41" s="98" t="s">
        <v>0</v>
      </c>
      <c r="L41" s="3" t="s">
        <v>82</v>
      </c>
      <c r="M41" s="3"/>
      <c r="N41" s="42" t="s">
        <v>0</v>
      </c>
    </row>
    <row r="42" spans="1:14" ht="11.25" customHeight="1" x14ac:dyDescent="0.2">
      <c r="A42" s="1" t="s">
        <v>26</v>
      </c>
      <c r="B42" s="3" t="s">
        <v>0</v>
      </c>
      <c r="C42" s="3" t="s">
        <v>0</v>
      </c>
      <c r="D42" s="3" t="s">
        <v>0</v>
      </c>
      <c r="E42" s="3" t="s">
        <v>0</v>
      </c>
      <c r="F42" s="3"/>
      <c r="H42" s="3" t="s">
        <v>0</v>
      </c>
      <c r="I42" s="3" t="s">
        <v>0</v>
      </c>
      <c r="J42" s="3"/>
      <c r="K42" s="98" t="s">
        <v>0</v>
      </c>
      <c r="L42" s="98" t="s">
        <v>0</v>
      </c>
      <c r="M42" s="98"/>
      <c r="N42" s="42" t="s">
        <v>0</v>
      </c>
    </row>
    <row r="43" spans="1:14" ht="11.25" customHeight="1" x14ac:dyDescent="0.2">
      <c r="A43" s="1" t="s">
        <v>27</v>
      </c>
      <c r="B43" s="3" t="s">
        <v>0</v>
      </c>
      <c r="C43" s="3" t="s">
        <v>0</v>
      </c>
      <c r="D43" s="3" t="s">
        <v>0</v>
      </c>
      <c r="E43" s="3" t="s">
        <v>0</v>
      </c>
      <c r="F43" s="3"/>
      <c r="H43" s="3" t="s">
        <v>82</v>
      </c>
      <c r="I43" s="3">
        <v>2014</v>
      </c>
      <c r="J43" s="3"/>
      <c r="K43" s="3" t="s">
        <v>82</v>
      </c>
      <c r="L43" s="98" t="s">
        <v>0</v>
      </c>
      <c r="M43" s="98"/>
      <c r="N43" s="42" t="s">
        <v>82</v>
      </c>
    </row>
    <row r="44" spans="1:14" ht="11.25" customHeight="1" x14ac:dyDescent="0.2">
      <c r="A44" s="1" t="s">
        <v>31</v>
      </c>
      <c r="B44" s="3" t="s">
        <v>0</v>
      </c>
      <c r="C44" s="3" t="s">
        <v>0</v>
      </c>
      <c r="D44" s="3" t="s">
        <v>0</v>
      </c>
      <c r="E44" s="3" t="s">
        <v>0</v>
      </c>
      <c r="F44" s="3"/>
      <c r="H44" s="3" t="s">
        <v>82</v>
      </c>
      <c r="I44" s="3">
        <v>2019</v>
      </c>
      <c r="J44" s="3"/>
      <c r="K44" s="98" t="s">
        <v>0</v>
      </c>
      <c r="L44" s="3" t="s">
        <v>82</v>
      </c>
      <c r="M44" s="98"/>
      <c r="N44" s="42" t="s">
        <v>82</v>
      </c>
    </row>
    <row r="45" spans="1:14" ht="11.25" customHeight="1" x14ac:dyDescent="0.2">
      <c r="A45" s="1" t="s">
        <v>32</v>
      </c>
      <c r="B45" s="3" t="s">
        <v>0</v>
      </c>
      <c r="C45" s="3" t="s">
        <v>0</v>
      </c>
      <c r="D45" s="3" t="s">
        <v>0</v>
      </c>
      <c r="E45" s="3" t="s">
        <v>0</v>
      </c>
      <c r="F45" s="3"/>
      <c r="H45" s="3" t="s">
        <v>82</v>
      </c>
      <c r="I45" s="3">
        <v>2016</v>
      </c>
      <c r="J45" s="3"/>
      <c r="K45" s="3" t="s">
        <v>82</v>
      </c>
      <c r="L45" s="98" t="s">
        <v>0</v>
      </c>
      <c r="M45" s="98"/>
      <c r="N45" s="42" t="s">
        <v>82</v>
      </c>
    </row>
    <row r="46" spans="1:14" ht="11.25" customHeight="1" x14ac:dyDescent="0.2">
      <c r="A46" s="1" t="s">
        <v>33</v>
      </c>
      <c r="B46" s="3" t="s">
        <v>82</v>
      </c>
      <c r="C46" s="3">
        <v>2008</v>
      </c>
      <c r="D46" s="3" t="s">
        <v>82</v>
      </c>
      <c r="E46" s="3">
        <v>2008</v>
      </c>
      <c r="F46" s="3"/>
      <c r="G46" s="2">
        <v>2008</v>
      </c>
      <c r="H46" s="3" t="s">
        <v>82</v>
      </c>
      <c r="I46" s="3">
        <v>2013</v>
      </c>
      <c r="J46" s="3"/>
      <c r="K46" s="3" t="s">
        <v>82</v>
      </c>
      <c r="L46" s="98" t="s">
        <v>0</v>
      </c>
      <c r="M46" s="98"/>
      <c r="N46" s="42" t="s">
        <v>82</v>
      </c>
    </row>
    <row r="47" spans="1:14" ht="11.25" customHeight="1" x14ac:dyDescent="0.2">
      <c r="A47" s="1" t="s">
        <v>34</v>
      </c>
      <c r="B47" s="3" t="s">
        <v>0</v>
      </c>
      <c r="C47" s="3" t="s">
        <v>0</v>
      </c>
      <c r="D47" s="3" t="s">
        <v>0</v>
      </c>
      <c r="E47" s="3" t="s">
        <v>0</v>
      </c>
      <c r="F47" s="3"/>
      <c r="H47" s="3" t="s">
        <v>0</v>
      </c>
      <c r="I47" s="3" t="s">
        <v>0</v>
      </c>
      <c r="J47" s="3"/>
      <c r="K47" s="98" t="s">
        <v>0</v>
      </c>
      <c r="L47" s="98" t="s">
        <v>0</v>
      </c>
      <c r="M47" s="98"/>
      <c r="N47" s="42" t="s">
        <v>0</v>
      </c>
    </row>
    <row r="48" spans="1:14" ht="11.25" customHeight="1" x14ac:dyDescent="0.2">
      <c r="A48" s="1" t="s">
        <v>273</v>
      </c>
      <c r="B48" s="3" t="s">
        <v>82</v>
      </c>
      <c r="C48" s="3">
        <v>2020</v>
      </c>
      <c r="D48" s="3" t="s">
        <v>0</v>
      </c>
      <c r="E48" s="3" t="s">
        <v>0</v>
      </c>
      <c r="F48" s="3"/>
      <c r="H48" s="3" t="s">
        <v>82</v>
      </c>
      <c r="I48" s="3">
        <v>2020</v>
      </c>
      <c r="J48" s="3"/>
      <c r="K48" s="3" t="s">
        <v>82</v>
      </c>
      <c r="L48" s="98" t="s">
        <v>0</v>
      </c>
      <c r="M48" s="98"/>
      <c r="N48" s="42" t="s">
        <v>82</v>
      </c>
    </row>
    <row r="49" spans="1:15" ht="11.25" customHeight="1" x14ac:dyDescent="0.2">
      <c r="A49" s="1" t="s">
        <v>36</v>
      </c>
      <c r="B49" s="3" t="s">
        <v>0</v>
      </c>
      <c r="C49" s="3" t="s">
        <v>0</v>
      </c>
      <c r="D49" s="3" t="s">
        <v>0</v>
      </c>
      <c r="E49" s="3" t="s">
        <v>0</v>
      </c>
      <c r="F49" s="3"/>
      <c r="H49" s="3" t="s">
        <v>82</v>
      </c>
      <c r="I49" s="3">
        <v>2013</v>
      </c>
      <c r="J49" s="3"/>
      <c r="K49" s="3" t="s">
        <v>82</v>
      </c>
      <c r="L49" s="98" t="s">
        <v>0</v>
      </c>
      <c r="M49" s="98"/>
      <c r="N49" s="42" t="s">
        <v>82</v>
      </c>
    </row>
    <row r="50" spans="1:15" ht="11.25" customHeight="1" x14ac:dyDescent="0.2">
      <c r="A50" s="1" t="s">
        <v>37</v>
      </c>
      <c r="B50" s="3" t="s">
        <v>82</v>
      </c>
      <c r="C50" s="1">
        <v>1993</v>
      </c>
      <c r="D50" s="3" t="s">
        <v>82</v>
      </c>
      <c r="E50" s="3">
        <v>2005</v>
      </c>
      <c r="F50" s="3"/>
      <c r="G50" s="2">
        <v>2005</v>
      </c>
      <c r="H50" s="3" t="s">
        <v>82</v>
      </c>
      <c r="I50" s="3">
        <v>2018</v>
      </c>
      <c r="J50" s="3"/>
      <c r="K50" s="3" t="s">
        <v>82</v>
      </c>
      <c r="L50" s="98" t="s">
        <v>0</v>
      </c>
      <c r="M50" s="98"/>
      <c r="N50" s="42" t="s">
        <v>82</v>
      </c>
    </row>
    <row r="51" spans="1:15" ht="11.25" customHeight="1" x14ac:dyDescent="0.2">
      <c r="A51" s="1" t="s">
        <v>92</v>
      </c>
      <c r="B51" s="3" t="s">
        <v>0</v>
      </c>
      <c r="C51" s="3" t="s">
        <v>0</v>
      </c>
      <c r="D51" s="3" t="s">
        <v>0</v>
      </c>
      <c r="E51" s="3" t="s">
        <v>0</v>
      </c>
      <c r="F51" s="3"/>
      <c r="H51" s="3" t="s">
        <v>82</v>
      </c>
      <c r="I51" s="3">
        <v>2019</v>
      </c>
      <c r="J51" s="3"/>
      <c r="K51" s="3" t="s">
        <v>82</v>
      </c>
      <c r="L51" s="98" t="s">
        <v>0</v>
      </c>
      <c r="M51" s="98"/>
      <c r="N51" s="42" t="s">
        <v>82</v>
      </c>
    </row>
    <row r="52" spans="1:15" ht="11.25" customHeight="1" x14ac:dyDescent="0.2">
      <c r="A52" s="1" t="s">
        <v>251</v>
      </c>
      <c r="B52" s="3" t="s">
        <v>0</v>
      </c>
      <c r="C52" s="3" t="s">
        <v>0</v>
      </c>
      <c r="D52" s="3" t="s">
        <v>0</v>
      </c>
      <c r="E52" s="3" t="s">
        <v>0</v>
      </c>
      <c r="F52" s="3"/>
      <c r="H52" s="3" t="s">
        <v>0</v>
      </c>
      <c r="I52" s="3" t="s">
        <v>0</v>
      </c>
      <c r="J52" s="3"/>
      <c r="K52" s="3" t="s">
        <v>0</v>
      </c>
      <c r="L52" s="3" t="s">
        <v>0</v>
      </c>
      <c r="M52" s="98"/>
      <c r="N52" s="42" t="s">
        <v>82</v>
      </c>
    </row>
    <row r="53" spans="1:15" ht="11.25" customHeight="1" x14ac:dyDescent="0.2">
      <c r="A53" s="1" t="s">
        <v>93</v>
      </c>
      <c r="B53" s="3" t="s">
        <v>0</v>
      </c>
      <c r="C53" s="3" t="s">
        <v>0</v>
      </c>
      <c r="D53" s="3" t="s">
        <v>0</v>
      </c>
      <c r="E53" s="3" t="s">
        <v>0</v>
      </c>
      <c r="F53" s="3"/>
      <c r="H53" s="3" t="s">
        <v>82</v>
      </c>
      <c r="I53" s="3">
        <v>2001</v>
      </c>
      <c r="J53" s="3"/>
      <c r="K53" s="3" t="s">
        <v>82</v>
      </c>
      <c r="L53" s="98" t="s">
        <v>0</v>
      </c>
      <c r="M53" s="98"/>
      <c r="N53" s="42" t="s">
        <v>82</v>
      </c>
    </row>
    <row r="54" spans="1:15" ht="11.25" customHeight="1" x14ac:dyDescent="0.2">
      <c r="A54" s="1" t="s">
        <v>38</v>
      </c>
      <c r="B54" s="3" t="s">
        <v>0</v>
      </c>
      <c r="C54" s="3" t="s">
        <v>0</v>
      </c>
      <c r="D54" s="3" t="s">
        <v>0</v>
      </c>
      <c r="E54" s="3" t="s">
        <v>0</v>
      </c>
      <c r="F54" s="3"/>
      <c r="H54" s="3" t="s">
        <v>82</v>
      </c>
      <c r="I54" s="3">
        <v>2009</v>
      </c>
      <c r="J54" s="3"/>
      <c r="K54" s="3" t="s">
        <v>82</v>
      </c>
      <c r="L54" s="98" t="s">
        <v>0</v>
      </c>
      <c r="M54" s="98"/>
      <c r="N54" s="42" t="s">
        <v>0</v>
      </c>
    </row>
    <row r="55" spans="1:15" ht="11.25" customHeight="1" x14ac:dyDescent="0.2">
      <c r="A55" s="1" t="s">
        <v>39</v>
      </c>
      <c r="B55" s="3" t="s">
        <v>0</v>
      </c>
      <c r="C55" s="3" t="s">
        <v>0</v>
      </c>
      <c r="D55" s="3" t="s">
        <v>0</v>
      </c>
      <c r="E55" s="3" t="s">
        <v>0</v>
      </c>
      <c r="F55" s="3"/>
      <c r="H55" s="3" t="s">
        <v>0</v>
      </c>
      <c r="I55" s="3" t="s">
        <v>0</v>
      </c>
      <c r="J55" s="3"/>
      <c r="K55" s="98" t="s">
        <v>0</v>
      </c>
      <c r="L55" s="98" t="s">
        <v>0</v>
      </c>
      <c r="M55" s="98"/>
      <c r="N55" s="42" t="s">
        <v>82</v>
      </c>
    </row>
    <row r="56" spans="1:15" ht="11.25" customHeight="1" x14ac:dyDescent="0.2">
      <c r="A56" s="1" t="s">
        <v>40</v>
      </c>
      <c r="B56" s="3" t="s">
        <v>0</v>
      </c>
      <c r="C56" s="3" t="s">
        <v>0</v>
      </c>
      <c r="D56" s="3" t="s">
        <v>0</v>
      </c>
      <c r="E56" s="3" t="s">
        <v>0</v>
      </c>
      <c r="F56" s="3"/>
      <c r="H56" s="3" t="s">
        <v>0</v>
      </c>
      <c r="I56" s="3" t="s">
        <v>0</v>
      </c>
      <c r="J56" s="3"/>
      <c r="K56" s="98" t="s">
        <v>0</v>
      </c>
      <c r="L56" s="98" t="s">
        <v>0</v>
      </c>
      <c r="M56" s="98"/>
      <c r="N56" s="42" t="s">
        <v>0</v>
      </c>
    </row>
    <row r="57" spans="1:15" ht="11.25" customHeight="1" x14ac:dyDescent="0.2">
      <c r="A57" s="1" t="s">
        <v>274</v>
      </c>
      <c r="B57" s="3" t="s">
        <v>0</v>
      </c>
      <c r="C57" s="3" t="s">
        <v>0</v>
      </c>
      <c r="D57" s="3" t="s">
        <v>0</v>
      </c>
      <c r="E57" s="3" t="s">
        <v>0</v>
      </c>
      <c r="F57" s="3"/>
      <c r="H57" s="3" t="s">
        <v>82</v>
      </c>
      <c r="I57" s="3">
        <v>2016</v>
      </c>
      <c r="J57" s="3"/>
      <c r="K57" s="3" t="s">
        <v>82</v>
      </c>
      <c r="L57" s="98" t="s">
        <v>0</v>
      </c>
      <c r="M57" s="98"/>
      <c r="N57" s="42" t="s">
        <v>82</v>
      </c>
    </row>
    <row r="58" spans="1:15" ht="11.25" customHeight="1" x14ac:dyDescent="0.2">
      <c r="A58" s="1" t="s">
        <v>275</v>
      </c>
      <c r="B58" s="3" t="s">
        <v>0</v>
      </c>
      <c r="C58" s="3" t="s">
        <v>0</v>
      </c>
      <c r="D58" s="3" t="s">
        <v>0</v>
      </c>
      <c r="E58" s="102" t="s">
        <v>0</v>
      </c>
      <c r="F58" s="3"/>
      <c r="H58" s="3" t="s">
        <v>82</v>
      </c>
      <c r="I58" s="3">
        <v>2005</v>
      </c>
      <c r="J58" s="3"/>
      <c r="K58" s="3" t="s">
        <v>82</v>
      </c>
      <c r="L58" s="98" t="s">
        <v>0</v>
      </c>
      <c r="M58" s="98"/>
      <c r="N58" s="42" t="s">
        <v>82</v>
      </c>
    </row>
    <row r="59" spans="1:15" ht="11.25" customHeight="1" x14ac:dyDescent="0.2">
      <c r="A59" s="1" t="s">
        <v>41</v>
      </c>
      <c r="B59" s="3" t="s">
        <v>0</v>
      </c>
      <c r="C59" s="3" t="s">
        <v>0</v>
      </c>
      <c r="D59" s="3" t="s">
        <v>0</v>
      </c>
      <c r="E59" s="3" t="s">
        <v>0</v>
      </c>
      <c r="F59" s="3"/>
      <c r="H59" s="3" t="s">
        <v>82</v>
      </c>
      <c r="I59" s="3">
        <v>2018</v>
      </c>
      <c r="J59" s="3"/>
      <c r="K59" s="3" t="s">
        <v>82</v>
      </c>
      <c r="L59" s="98" t="s">
        <v>0</v>
      </c>
      <c r="M59" s="98"/>
      <c r="N59" s="42" t="s">
        <v>0</v>
      </c>
    </row>
    <row r="60" spans="1:15" ht="11.25" customHeight="1" x14ac:dyDescent="0.2">
      <c r="A60" s="1" t="s">
        <v>277</v>
      </c>
      <c r="B60" s="3" t="s">
        <v>0</v>
      </c>
      <c r="C60" s="3" t="s">
        <v>0</v>
      </c>
      <c r="D60" s="3" t="s">
        <v>0</v>
      </c>
      <c r="E60" s="3" t="s">
        <v>0</v>
      </c>
      <c r="F60" s="3"/>
      <c r="G60" s="2">
        <v>2018</v>
      </c>
      <c r="H60" s="3" t="s">
        <v>82</v>
      </c>
      <c r="I60" s="3">
        <v>2008</v>
      </c>
      <c r="J60" s="3"/>
      <c r="K60" s="3" t="s">
        <v>82</v>
      </c>
      <c r="L60" s="98" t="s">
        <v>0</v>
      </c>
      <c r="M60" s="98"/>
      <c r="N60" s="42" t="s">
        <v>0</v>
      </c>
      <c r="O60" s="95"/>
    </row>
    <row r="61" spans="1:15" ht="11.25" customHeight="1" x14ac:dyDescent="0.2">
      <c r="A61" s="1" t="s">
        <v>42</v>
      </c>
      <c r="B61" s="3" t="s">
        <v>0</v>
      </c>
      <c r="C61" s="3" t="s">
        <v>0</v>
      </c>
      <c r="D61" s="3" t="s">
        <v>0</v>
      </c>
      <c r="E61" s="3" t="s">
        <v>0</v>
      </c>
      <c r="F61" s="3"/>
      <c r="H61" s="3" t="s">
        <v>82</v>
      </c>
      <c r="I61" s="3">
        <v>1998</v>
      </c>
      <c r="J61" s="3"/>
      <c r="K61" s="3" t="s">
        <v>82</v>
      </c>
      <c r="L61" s="98" t="s">
        <v>0</v>
      </c>
      <c r="M61" s="98"/>
      <c r="N61" s="42" t="s">
        <v>0</v>
      </c>
    </row>
    <row r="62" spans="1:15" ht="11.25" customHeight="1" x14ac:dyDescent="0.2">
      <c r="A62" s="1" t="s">
        <v>43</v>
      </c>
      <c r="B62" s="3" t="s">
        <v>0</v>
      </c>
      <c r="C62" s="3" t="s">
        <v>0</v>
      </c>
      <c r="D62" s="3" t="s">
        <v>0</v>
      </c>
      <c r="E62" s="3" t="s">
        <v>0</v>
      </c>
      <c r="F62" s="3"/>
      <c r="H62" s="3" t="s">
        <v>0</v>
      </c>
      <c r="I62" s="3" t="s">
        <v>0</v>
      </c>
      <c r="J62" s="3"/>
      <c r="K62" s="98" t="s">
        <v>0</v>
      </c>
      <c r="L62" s="98" t="s">
        <v>0</v>
      </c>
      <c r="M62" s="98"/>
      <c r="N62" s="42" t="s">
        <v>0</v>
      </c>
    </row>
    <row r="63" spans="1:15" ht="11.25" customHeight="1" x14ac:dyDescent="0.2">
      <c r="A63" s="1" t="s">
        <v>44</v>
      </c>
      <c r="B63" s="3" t="s">
        <v>0</v>
      </c>
      <c r="C63" s="3" t="s">
        <v>0</v>
      </c>
      <c r="D63" s="3" t="s">
        <v>0</v>
      </c>
      <c r="E63" s="3" t="s">
        <v>0</v>
      </c>
      <c r="F63" s="3"/>
      <c r="H63" s="3" t="s">
        <v>82</v>
      </c>
      <c r="I63" s="3">
        <v>2010</v>
      </c>
      <c r="J63" s="3"/>
      <c r="K63" s="3" t="s">
        <v>82</v>
      </c>
      <c r="L63" s="98" t="s">
        <v>0</v>
      </c>
      <c r="M63" s="98"/>
      <c r="N63" s="42" t="s">
        <v>82</v>
      </c>
    </row>
    <row r="64" spans="1:15" ht="11.25" customHeight="1" x14ac:dyDescent="0.2">
      <c r="A64" s="1" t="s">
        <v>45</v>
      </c>
      <c r="B64" s="3" t="s">
        <v>0</v>
      </c>
      <c r="C64" s="3" t="s">
        <v>0</v>
      </c>
      <c r="D64" s="3" t="s">
        <v>0</v>
      </c>
      <c r="E64" s="3" t="s">
        <v>0</v>
      </c>
      <c r="F64" s="3"/>
      <c r="H64" s="3" t="s">
        <v>0</v>
      </c>
      <c r="I64" s="3" t="s">
        <v>0</v>
      </c>
      <c r="J64" s="3"/>
      <c r="K64" s="98" t="s">
        <v>0</v>
      </c>
      <c r="L64" s="98" t="s">
        <v>0</v>
      </c>
      <c r="M64" s="98"/>
      <c r="N64" s="42" t="s">
        <v>82</v>
      </c>
    </row>
    <row r="65" spans="1:14" ht="11.25" customHeight="1" x14ac:dyDescent="0.2">
      <c r="A65" s="1" t="s">
        <v>46</v>
      </c>
      <c r="B65" s="3" t="s">
        <v>0</v>
      </c>
      <c r="C65" s="3" t="s">
        <v>0</v>
      </c>
      <c r="D65" s="3" t="s">
        <v>0</v>
      </c>
      <c r="E65" s="3" t="s">
        <v>0</v>
      </c>
      <c r="F65" s="3"/>
      <c r="H65" s="3" t="s">
        <v>82</v>
      </c>
      <c r="I65" s="3">
        <v>2018</v>
      </c>
      <c r="J65" s="3"/>
      <c r="K65" s="3" t="s">
        <v>82</v>
      </c>
      <c r="L65" s="98" t="s">
        <v>0</v>
      </c>
      <c r="M65" s="98"/>
      <c r="N65" s="42" t="s">
        <v>82</v>
      </c>
    </row>
    <row r="66" spans="1:14" ht="11.25" customHeight="1" x14ac:dyDescent="0.2">
      <c r="A66" s="1" t="s">
        <v>47</v>
      </c>
      <c r="B66" s="3" t="s">
        <v>0</v>
      </c>
      <c r="C66" s="3" t="s">
        <v>0</v>
      </c>
      <c r="D66" s="3" t="s">
        <v>0</v>
      </c>
      <c r="E66" s="3" t="s">
        <v>0</v>
      </c>
      <c r="F66" s="3"/>
      <c r="H66" s="3" t="s">
        <v>82</v>
      </c>
      <c r="I66" s="3">
        <v>2016</v>
      </c>
      <c r="J66" s="3"/>
      <c r="K66" s="3" t="s">
        <v>82</v>
      </c>
      <c r="L66" s="98" t="s">
        <v>0</v>
      </c>
      <c r="M66" s="98"/>
      <c r="N66" s="42" t="s">
        <v>82</v>
      </c>
    </row>
    <row r="67" spans="1:14" ht="11.25" customHeight="1" x14ac:dyDescent="0.2">
      <c r="A67" s="1" t="s">
        <v>97</v>
      </c>
      <c r="B67" s="3" t="s">
        <v>0</v>
      </c>
      <c r="C67" s="3" t="s">
        <v>0</v>
      </c>
      <c r="D67" s="3" t="s">
        <v>0</v>
      </c>
      <c r="E67" s="3" t="s">
        <v>0</v>
      </c>
      <c r="F67" s="3"/>
      <c r="H67" s="3" t="s">
        <v>0</v>
      </c>
      <c r="I67" s="3" t="s">
        <v>0</v>
      </c>
      <c r="J67" s="3"/>
      <c r="K67" s="98" t="s">
        <v>0</v>
      </c>
      <c r="L67" s="98" t="s">
        <v>0</v>
      </c>
      <c r="M67" s="98"/>
      <c r="N67" s="42" t="s">
        <v>82</v>
      </c>
    </row>
    <row r="68" spans="1:14" ht="11.25" customHeight="1" x14ac:dyDescent="0.2">
      <c r="A68" s="1" t="s">
        <v>48</v>
      </c>
      <c r="B68" s="3" t="s">
        <v>0</v>
      </c>
      <c r="C68" s="3" t="s">
        <v>0</v>
      </c>
      <c r="D68" s="3" t="s">
        <v>0</v>
      </c>
      <c r="E68" s="3" t="s">
        <v>0</v>
      </c>
      <c r="F68" s="3"/>
      <c r="H68" s="3" t="s">
        <v>82</v>
      </c>
      <c r="I68" s="3">
        <v>2011</v>
      </c>
      <c r="J68" s="3"/>
      <c r="K68" s="98" t="s">
        <v>0</v>
      </c>
      <c r="L68" s="3" t="s">
        <v>82</v>
      </c>
      <c r="M68" s="3"/>
      <c r="N68" s="42" t="s">
        <v>82</v>
      </c>
    </row>
    <row r="69" spans="1:14" ht="11.25" customHeight="1" x14ac:dyDescent="0.2">
      <c r="A69" s="1" t="s">
        <v>98</v>
      </c>
      <c r="B69" s="3" t="s">
        <v>0</v>
      </c>
      <c r="C69" s="3" t="s">
        <v>0</v>
      </c>
      <c r="D69" s="3" t="s">
        <v>0</v>
      </c>
      <c r="E69" s="3" t="s">
        <v>0</v>
      </c>
      <c r="F69" s="3"/>
      <c r="H69" s="3" t="s">
        <v>82</v>
      </c>
      <c r="I69" s="3">
        <v>2016</v>
      </c>
      <c r="J69" s="3"/>
      <c r="K69" s="3" t="s">
        <v>82</v>
      </c>
      <c r="L69" s="98" t="s">
        <v>0</v>
      </c>
      <c r="M69" s="98"/>
      <c r="N69" s="42" t="s">
        <v>82</v>
      </c>
    </row>
    <row r="70" spans="1:14" ht="11.25" customHeight="1" x14ac:dyDescent="0.2">
      <c r="A70" s="1" t="s">
        <v>99</v>
      </c>
      <c r="B70" s="3" t="s">
        <v>0</v>
      </c>
      <c r="C70" s="3" t="s">
        <v>0</v>
      </c>
      <c r="D70" s="3" t="s">
        <v>0</v>
      </c>
      <c r="E70" s="3" t="s">
        <v>0</v>
      </c>
      <c r="F70" s="3"/>
      <c r="H70" s="3" t="s">
        <v>82</v>
      </c>
      <c r="I70" s="3">
        <v>2019</v>
      </c>
      <c r="J70" s="3"/>
      <c r="K70" s="98" t="s">
        <v>0</v>
      </c>
      <c r="L70" s="3" t="s">
        <v>82</v>
      </c>
      <c r="M70" s="98"/>
      <c r="N70" s="42" t="s">
        <v>0</v>
      </c>
    </row>
    <row r="71" spans="1:14" ht="11.25" customHeight="1" x14ac:dyDescent="0.2">
      <c r="A71" s="1" t="s">
        <v>49</v>
      </c>
      <c r="B71" s="3" t="s">
        <v>0</v>
      </c>
      <c r="C71" s="3" t="s">
        <v>0</v>
      </c>
      <c r="D71" s="3" t="s">
        <v>0</v>
      </c>
      <c r="E71" s="3" t="s">
        <v>0</v>
      </c>
      <c r="F71" s="3"/>
      <c r="H71" s="3" t="s">
        <v>0</v>
      </c>
      <c r="I71" s="3" t="s">
        <v>0</v>
      </c>
      <c r="J71" s="3"/>
      <c r="K71" s="98" t="s">
        <v>0</v>
      </c>
      <c r="L71" s="98" t="s">
        <v>0</v>
      </c>
      <c r="M71" s="98"/>
      <c r="N71" s="42" t="s">
        <v>0</v>
      </c>
    </row>
    <row r="72" spans="1:14" ht="11.25" customHeight="1" x14ac:dyDescent="0.2">
      <c r="A72" s="1" t="s">
        <v>200</v>
      </c>
      <c r="B72" s="3" t="s">
        <v>0</v>
      </c>
      <c r="C72" s="3" t="s">
        <v>0</v>
      </c>
      <c r="D72" s="3" t="s">
        <v>0</v>
      </c>
      <c r="E72" s="3" t="s">
        <v>0</v>
      </c>
      <c r="F72" s="3"/>
      <c r="H72" s="3" t="s">
        <v>0</v>
      </c>
      <c r="I72" s="3" t="s">
        <v>0</v>
      </c>
      <c r="J72" s="3"/>
      <c r="K72" s="98" t="s">
        <v>0</v>
      </c>
      <c r="L72" s="98" t="s">
        <v>0</v>
      </c>
      <c r="M72" s="3"/>
      <c r="N72" s="42" t="s">
        <v>0</v>
      </c>
    </row>
    <row r="73" spans="1:14" ht="11.25" customHeight="1" x14ac:dyDescent="0.2">
      <c r="A73" s="1" t="s">
        <v>278</v>
      </c>
      <c r="B73" s="3" t="s">
        <v>0</v>
      </c>
      <c r="C73" s="3" t="s">
        <v>0</v>
      </c>
      <c r="D73" s="3" t="s">
        <v>0</v>
      </c>
      <c r="E73" s="3" t="s">
        <v>0</v>
      </c>
      <c r="F73" s="3"/>
      <c r="H73" s="3" t="s">
        <v>0</v>
      </c>
      <c r="I73" s="3" t="s">
        <v>0</v>
      </c>
      <c r="J73" s="3"/>
      <c r="K73" s="98" t="s">
        <v>0</v>
      </c>
      <c r="L73" s="98" t="s">
        <v>0</v>
      </c>
      <c r="M73" s="98"/>
      <c r="N73" s="42" t="s">
        <v>82</v>
      </c>
    </row>
    <row r="74" spans="1:14" ht="11.25" customHeight="1" x14ac:dyDescent="0.2">
      <c r="A74" s="1" t="s">
        <v>50</v>
      </c>
      <c r="B74" s="3" t="s">
        <v>0</v>
      </c>
      <c r="C74" s="3" t="s">
        <v>0</v>
      </c>
      <c r="D74" s="102" t="s">
        <v>0</v>
      </c>
      <c r="E74" s="102" t="s">
        <v>0</v>
      </c>
      <c r="F74" s="3"/>
      <c r="H74" s="3" t="s">
        <v>0</v>
      </c>
      <c r="I74" s="3" t="s">
        <v>0</v>
      </c>
      <c r="J74" s="3"/>
      <c r="K74" s="98" t="s">
        <v>0</v>
      </c>
      <c r="L74" s="98" t="s">
        <v>0</v>
      </c>
      <c r="M74" s="98"/>
      <c r="N74" s="42" t="s">
        <v>0</v>
      </c>
    </row>
    <row r="75" spans="1:14" ht="11.25" customHeight="1" x14ac:dyDescent="0.2">
      <c r="A75" s="1" t="s">
        <v>102</v>
      </c>
      <c r="B75" s="3" t="s">
        <v>0</v>
      </c>
      <c r="C75" s="3" t="s">
        <v>0</v>
      </c>
      <c r="D75" s="3" t="s">
        <v>0</v>
      </c>
      <c r="E75" s="3" t="s">
        <v>0</v>
      </c>
      <c r="F75" s="3"/>
      <c r="H75" s="3" t="s">
        <v>82</v>
      </c>
      <c r="I75" s="3">
        <v>2014</v>
      </c>
      <c r="J75" s="3"/>
      <c r="K75" s="3" t="s">
        <v>82</v>
      </c>
      <c r="L75" s="98" t="s">
        <v>0</v>
      </c>
      <c r="M75" s="98"/>
      <c r="N75" s="42" t="s">
        <v>0</v>
      </c>
    </row>
    <row r="76" spans="1:14" ht="11.25" customHeight="1" x14ac:dyDescent="0.2">
      <c r="A76" s="1" t="s">
        <v>51</v>
      </c>
      <c r="B76" s="3" t="s">
        <v>0</v>
      </c>
      <c r="C76" s="3" t="s">
        <v>0</v>
      </c>
      <c r="D76" s="102" t="s">
        <v>0</v>
      </c>
      <c r="E76" s="102" t="s">
        <v>0</v>
      </c>
      <c r="F76" s="3"/>
      <c r="H76" s="3" t="s">
        <v>0</v>
      </c>
      <c r="I76" s="3" t="s">
        <v>0</v>
      </c>
      <c r="J76" s="3"/>
      <c r="K76" s="98" t="s">
        <v>0</v>
      </c>
      <c r="L76" s="98" t="s">
        <v>0</v>
      </c>
      <c r="M76" s="98"/>
      <c r="N76" s="42" t="s">
        <v>0</v>
      </c>
    </row>
    <row r="77" spans="1:14" ht="11.25" customHeight="1" x14ac:dyDescent="0.2">
      <c r="A77" s="1" t="s">
        <v>52</v>
      </c>
      <c r="B77" s="3" t="s">
        <v>0</v>
      </c>
      <c r="C77" s="3" t="s">
        <v>0</v>
      </c>
      <c r="D77" s="3" t="s">
        <v>0</v>
      </c>
      <c r="E77" s="3" t="s">
        <v>0</v>
      </c>
      <c r="F77" s="3"/>
      <c r="H77" s="3" t="s">
        <v>0</v>
      </c>
      <c r="I77" s="3" t="s">
        <v>0</v>
      </c>
      <c r="J77" s="3"/>
      <c r="K77" s="98" t="s">
        <v>0</v>
      </c>
      <c r="L77" s="98" t="s">
        <v>0</v>
      </c>
      <c r="M77" s="98"/>
      <c r="N77" s="42" t="s">
        <v>0</v>
      </c>
    </row>
    <row r="78" spans="1:14" ht="11.25" customHeight="1" x14ac:dyDescent="0.2">
      <c r="A78" s="1" t="s">
        <v>53</v>
      </c>
      <c r="B78" s="3" t="s">
        <v>0</v>
      </c>
      <c r="C78" s="3" t="s">
        <v>0</v>
      </c>
      <c r="D78" s="3" t="s">
        <v>0</v>
      </c>
      <c r="E78" s="3" t="s">
        <v>0</v>
      </c>
      <c r="F78" s="3"/>
      <c r="H78" s="3" t="s">
        <v>82</v>
      </c>
      <c r="I78" s="3">
        <v>2007</v>
      </c>
      <c r="J78" s="3"/>
      <c r="K78" s="3" t="s">
        <v>82</v>
      </c>
      <c r="L78" s="98" t="s">
        <v>0</v>
      </c>
      <c r="M78" s="98"/>
      <c r="N78" s="42" t="s">
        <v>0</v>
      </c>
    </row>
    <row r="79" spans="1:14" ht="11.25" customHeight="1" x14ac:dyDescent="0.2">
      <c r="A79" s="1" t="s">
        <v>54</v>
      </c>
      <c r="B79" s="3" t="s">
        <v>0</v>
      </c>
      <c r="C79" s="3" t="s">
        <v>0</v>
      </c>
      <c r="D79" s="3" t="s">
        <v>0</v>
      </c>
      <c r="E79" s="3" t="s">
        <v>0</v>
      </c>
      <c r="F79" s="3"/>
      <c r="H79" s="3" t="s">
        <v>0</v>
      </c>
      <c r="I79" s="3" t="s">
        <v>0</v>
      </c>
      <c r="J79" s="3"/>
      <c r="K79" s="98" t="s">
        <v>0</v>
      </c>
      <c r="L79" s="98" t="s">
        <v>0</v>
      </c>
      <c r="M79" s="98"/>
      <c r="N79" s="42" t="s">
        <v>0</v>
      </c>
    </row>
    <row r="80" spans="1:14" ht="11.25" customHeight="1" x14ac:dyDescent="0.2">
      <c r="A80" s="1" t="s">
        <v>103</v>
      </c>
      <c r="B80" s="3" t="s">
        <v>0</v>
      </c>
      <c r="C80" s="3" t="s">
        <v>0</v>
      </c>
      <c r="D80" s="3" t="s">
        <v>0</v>
      </c>
      <c r="E80" s="3" t="s">
        <v>0</v>
      </c>
      <c r="F80" s="3"/>
      <c r="H80" s="3" t="s">
        <v>0</v>
      </c>
      <c r="I80" s="3" t="s">
        <v>0</v>
      </c>
      <c r="J80" s="3"/>
      <c r="K80" s="98" t="s">
        <v>0</v>
      </c>
      <c r="L80" s="98" t="s">
        <v>0</v>
      </c>
      <c r="M80" s="98"/>
      <c r="N80" s="42" t="s">
        <v>0</v>
      </c>
    </row>
    <row r="81" spans="1:14" ht="11.25" customHeight="1" x14ac:dyDescent="0.2">
      <c r="A81" s="1" t="s">
        <v>55</v>
      </c>
      <c r="B81" s="3" t="s">
        <v>0</v>
      </c>
      <c r="C81" s="3" t="s">
        <v>0</v>
      </c>
      <c r="D81" s="3" t="s">
        <v>0</v>
      </c>
      <c r="E81" s="3" t="s">
        <v>0</v>
      </c>
      <c r="F81" s="3"/>
      <c r="H81" s="3" t="s">
        <v>82</v>
      </c>
      <c r="I81" s="3">
        <v>2017</v>
      </c>
      <c r="J81" s="3"/>
      <c r="K81" s="3" t="s">
        <v>82</v>
      </c>
      <c r="L81" s="98" t="s">
        <v>0</v>
      </c>
      <c r="M81" s="98"/>
      <c r="N81" s="42" t="s">
        <v>0</v>
      </c>
    </row>
    <row r="82" spans="1:14" ht="11.25" customHeight="1" x14ac:dyDescent="0.2">
      <c r="A82" s="1" t="s">
        <v>56</v>
      </c>
      <c r="B82" s="3" t="s">
        <v>0</v>
      </c>
      <c r="C82" s="3" t="s">
        <v>0</v>
      </c>
      <c r="D82" s="3" t="s">
        <v>0</v>
      </c>
      <c r="E82" s="3" t="s">
        <v>0</v>
      </c>
      <c r="F82" s="3"/>
      <c r="H82" s="3" t="s">
        <v>82</v>
      </c>
      <c r="I82" s="3">
        <v>2019</v>
      </c>
      <c r="J82" s="3"/>
      <c r="K82" s="3" t="s">
        <v>82</v>
      </c>
      <c r="L82" s="98" t="s">
        <v>0</v>
      </c>
      <c r="M82" s="98"/>
      <c r="N82" s="42" t="s">
        <v>0</v>
      </c>
    </row>
    <row r="83" spans="1:14" ht="11.25" customHeight="1" x14ac:dyDescent="0.2">
      <c r="A83" s="1" t="s">
        <v>57</v>
      </c>
      <c r="B83" s="3" t="s">
        <v>0</v>
      </c>
      <c r="C83" s="3" t="s">
        <v>0</v>
      </c>
      <c r="D83" s="3" t="s">
        <v>0</v>
      </c>
      <c r="E83" s="3" t="s">
        <v>0</v>
      </c>
      <c r="F83" s="3"/>
      <c r="H83" s="3" t="s">
        <v>82</v>
      </c>
      <c r="I83" s="3">
        <v>2008</v>
      </c>
      <c r="J83" s="3"/>
      <c r="K83" s="3" t="s">
        <v>82</v>
      </c>
      <c r="L83" s="98" t="s">
        <v>0</v>
      </c>
      <c r="M83" s="98"/>
      <c r="N83" s="42" t="s">
        <v>0</v>
      </c>
    </row>
    <row r="84" spans="1:14" ht="11.25" customHeight="1" x14ac:dyDescent="0.2">
      <c r="A84" s="1" t="s">
        <v>58</v>
      </c>
      <c r="B84" s="3" t="s">
        <v>0</v>
      </c>
      <c r="C84" s="3" t="s">
        <v>0</v>
      </c>
      <c r="D84" s="3" t="s">
        <v>0</v>
      </c>
      <c r="E84" s="3" t="s">
        <v>0</v>
      </c>
      <c r="F84" s="3"/>
      <c r="H84" s="3" t="s">
        <v>0</v>
      </c>
      <c r="I84" s="3" t="s">
        <v>0</v>
      </c>
      <c r="J84" s="3"/>
      <c r="K84" s="98" t="s">
        <v>0</v>
      </c>
      <c r="L84" s="98" t="s">
        <v>0</v>
      </c>
      <c r="M84" s="98"/>
      <c r="N84" s="42" t="s">
        <v>82</v>
      </c>
    </row>
    <row r="85" spans="1:14" ht="11.25" customHeight="1" x14ac:dyDescent="0.2">
      <c r="A85" s="1" t="s">
        <v>59</v>
      </c>
      <c r="B85" s="3" t="s">
        <v>0</v>
      </c>
      <c r="C85" s="3" t="s">
        <v>0</v>
      </c>
      <c r="D85" s="3" t="s">
        <v>0</v>
      </c>
      <c r="E85" s="3" t="s">
        <v>0</v>
      </c>
      <c r="F85" s="3"/>
      <c r="H85" s="3" t="s">
        <v>82</v>
      </c>
      <c r="I85" s="3">
        <v>2009</v>
      </c>
      <c r="J85" s="3"/>
      <c r="K85" s="3" t="s">
        <v>82</v>
      </c>
      <c r="L85" s="98" t="s">
        <v>0</v>
      </c>
      <c r="M85" s="98"/>
      <c r="N85" s="42" t="s">
        <v>0</v>
      </c>
    </row>
    <row r="86" spans="1:14" ht="11.25" customHeight="1" x14ac:dyDescent="0.2">
      <c r="A86" s="1" t="s">
        <v>60</v>
      </c>
      <c r="B86" s="3" t="s">
        <v>0</v>
      </c>
      <c r="C86" s="3" t="s">
        <v>0</v>
      </c>
      <c r="D86" s="3" t="s">
        <v>0</v>
      </c>
      <c r="E86" s="3" t="s">
        <v>0</v>
      </c>
      <c r="F86" s="3"/>
      <c r="H86" s="3" t="s">
        <v>82</v>
      </c>
      <c r="I86" s="3">
        <v>2000</v>
      </c>
      <c r="J86" s="3"/>
      <c r="K86" s="98" t="s">
        <v>0</v>
      </c>
      <c r="L86" s="3" t="s">
        <v>82</v>
      </c>
      <c r="M86" s="3"/>
      <c r="N86" s="42" t="s">
        <v>82</v>
      </c>
    </row>
    <row r="87" spans="1:14" ht="11.25" customHeight="1" x14ac:dyDescent="0.2">
      <c r="A87" s="1" t="s">
        <v>61</v>
      </c>
      <c r="B87" s="3" t="s">
        <v>0</v>
      </c>
      <c r="C87" s="3" t="s">
        <v>0</v>
      </c>
      <c r="D87" s="3" t="s">
        <v>0</v>
      </c>
      <c r="E87" s="3" t="s">
        <v>0</v>
      </c>
      <c r="F87" s="3"/>
      <c r="H87" s="3" t="s">
        <v>82</v>
      </c>
      <c r="I87" s="3">
        <v>2009</v>
      </c>
      <c r="J87" s="3"/>
      <c r="K87" s="3" t="s">
        <v>82</v>
      </c>
      <c r="L87" s="98" t="s">
        <v>0</v>
      </c>
      <c r="M87" s="98"/>
      <c r="N87" s="42" t="s">
        <v>0</v>
      </c>
    </row>
    <row r="88" spans="1:14" ht="11.25" customHeight="1" x14ac:dyDescent="0.2">
      <c r="A88" s="1" t="s">
        <v>104</v>
      </c>
      <c r="B88" s="3" t="s">
        <v>0</v>
      </c>
      <c r="C88" s="3" t="s">
        <v>0</v>
      </c>
      <c r="D88" s="3" t="s">
        <v>0</v>
      </c>
      <c r="E88" s="3" t="s">
        <v>0</v>
      </c>
      <c r="F88" s="3"/>
      <c r="H88" s="3" t="s">
        <v>82</v>
      </c>
      <c r="I88" s="3">
        <v>2012</v>
      </c>
      <c r="J88" s="3"/>
      <c r="K88" s="3" t="s">
        <v>82</v>
      </c>
      <c r="L88" s="98" t="s">
        <v>0</v>
      </c>
      <c r="M88" s="98"/>
      <c r="N88" s="42" t="s">
        <v>0</v>
      </c>
    </row>
    <row r="89" spans="1:14" ht="11.25" customHeight="1" x14ac:dyDescent="0.2">
      <c r="A89" s="1" t="s">
        <v>105</v>
      </c>
      <c r="B89" s="3" t="s">
        <v>0</v>
      </c>
      <c r="C89" s="3" t="s">
        <v>0</v>
      </c>
      <c r="D89" s="3" t="s">
        <v>0</v>
      </c>
      <c r="E89" s="3" t="s">
        <v>0</v>
      </c>
      <c r="F89" s="3"/>
      <c r="H89" s="3" t="s">
        <v>82</v>
      </c>
      <c r="I89" s="3">
        <v>2017</v>
      </c>
      <c r="J89" s="3"/>
      <c r="K89" s="3" t="s">
        <v>82</v>
      </c>
      <c r="L89" s="98" t="s">
        <v>0</v>
      </c>
      <c r="M89" s="98"/>
      <c r="N89" s="42" t="s">
        <v>0</v>
      </c>
    </row>
    <row r="90" spans="1:14" ht="11.25" customHeight="1" x14ac:dyDescent="0.2">
      <c r="A90" s="1" t="s">
        <v>106</v>
      </c>
      <c r="B90" s="3" t="s">
        <v>0</v>
      </c>
      <c r="C90" s="3" t="s">
        <v>0</v>
      </c>
      <c r="D90" s="3" t="s">
        <v>0</v>
      </c>
      <c r="E90" s="3" t="s">
        <v>0</v>
      </c>
      <c r="F90" s="3"/>
      <c r="H90" s="3" t="s">
        <v>0</v>
      </c>
      <c r="I90" s="3" t="s">
        <v>0</v>
      </c>
      <c r="J90" s="3"/>
      <c r="K90" s="98" t="s">
        <v>0</v>
      </c>
      <c r="L90" s="98" t="s">
        <v>0</v>
      </c>
      <c r="M90" s="98"/>
      <c r="N90" s="42" t="s">
        <v>0</v>
      </c>
    </row>
    <row r="91" spans="1:14" ht="11.25" customHeight="1" x14ac:dyDescent="0.2">
      <c r="A91" s="1" t="s">
        <v>280</v>
      </c>
      <c r="B91" s="3" t="s">
        <v>0</v>
      </c>
      <c r="C91" s="3" t="s">
        <v>0</v>
      </c>
      <c r="D91" s="3" t="s">
        <v>0</v>
      </c>
      <c r="E91" s="3" t="s">
        <v>0</v>
      </c>
      <c r="F91" s="3"/>
      <c r="H91" s="3" t="s">
        <v>82</v>
      </c>
      <c r="I91" s="3">
        <v>2020</v>
      </c>
      <c r="J91" s="3"/>
      <c r="K91" s="3" t="s">
        <v>82</v>
      </c>
      <c r="L91" s="98" t="s">
        <v>0</v>
      </c>
      <c r="M91" s="98"/>
      <c r="N91" s="42" t="s">
        <v>0</v>
      </c>
    </row>
    <row r="92" spans="1:14" ht="11.25" customHeight="1" x14ac:dyDescent="0.2">
      <c r="A92" s="1" t="s">
        <v>153</v>
      </c>
      <c r="B92" s="3" t="s">
        <v>0</v>
      </c>
      <c r="C92" s="3" t="s">
        <v>0</v>
      </c>
      <c r="D92" s="3" t="s">
        <v>0</v>
      </c>
      <c r="E92" s="3" t="s">
        <v>0</v>
      </c>
      <c r="F92" s="3"/>
      <c r="H92" s="3" t="s">
        <v>82</v>
      </c>
      <c r="I92" s="3">
        <v>2009</v>
      </c>
      <c r="J92" s="3"/>
      <c r="K92" s="3" t="s">
        <v>82</v>
      </c>
      <c r="L92" s="98" t="s">
        <v>0</v>
      </c>
      <c r="M92" s="3"/>
      <c r="N92" s="42" t="s">
        <v>0</v>
      </c>
    </row>
    <row r="93" spans="1:14" ht="11.25" customHeight="1" x14ac:dyDescent="0.2">
      <c r="A93" s="1" t="s">
        <v>64</v>
      </c>
      <c r="B93" s="3" t="s">
        <v>0</v>
      </c>
      <c r="C93" s="3" t="s">
        <v>0</v>
      </c>
      <c r="D93" s="3" t="s">
        <v>0</v>
      </c>
      <c r="E93" s="3" t="s">
        <v>0</v>
      </c>
      <c r="F93" s="3"/>
      <c r="H93" s="3" t="s">
        <v>0</v>
      </c>
      <c r="I93" s="3" t="s">
        <v>0</v>
      </c>
      <c r="J93" s="3"/>
      <c r="K93" s="98" t="s">
        <v>0</v>
      </c>
      <c r="L93" s="98" t="s">
        <v>0</v>
      </c>
      <c r="M93" s="98"/>
      <c r="N93" s="42" t="s">
        <v>82</v>
      </c>
    </row>
    <row r="94" spans="1:14" ht="11.25" customHeight="1" x14ac:dyDescent="0.2">
      <c r="A94" s="1" t="s">
        <v>65</v>
      </c>
      <c r="B94" s="3" t="s">
        <v>0</v>
      </c>
      <c r="C94" s="3" t="s">
        <v>0</v>
      </c>
      <c r="D94" s="3" t="s">
        <v>0</v>
      </c>
      <c r="E94" s="3" t="s">
        <v>0</v>
      </c>
      <c r="F94" s="3"/>
      <c r="H94" s="3" t="s">
        <v>0</v>
      </c>
      <c r="I94" s="3" t="s">
        <v>0</v>
      </c>
      <c r="J94" s="3"/>
      <c r="K94" s="98" t="s">
        <v>0</v>
      </c>
      <c r="L94" s="98" t="s">
        <v>0</v>
      </c>
      <c r="M94" s="98"/>
      <c r="N94" s="42" t="s">
        <v>82</v>
      </c>
    </row>
    <row r="95" spans="1:14" ht="11.25" customHeight="1" x14ac:dyDescent="0.2">
      <c r="A95" s="1" t="s">
        <v>66</v>
      </c>
      <c r="B95" s="3" t="s">
        <v>0</v>
      </c>
      <c r="C95" s="3" t="s">
        <v>0</v>
      </c>
      <c r="D95" s="3" t="s">
        <v>0</v>
      </c>
      <c r="E95" s="3" t="s">
        <v>0</v>
      </c>
      <c r="F95" s="3"/>
      <c r="H95" s="3" t="s">
        <v>82</v>
      </c>
      <c r="I95" s="3">
        <v>2004</v>
      </c>
      <c r="J95" s="3"/>
      <c r="K95" s="3" t="s">
        <v>82</v>
      </c>
      <c r="L95" s="98" t="s">
        <v>0</v>
      </c>
      <c r="M95" s="98"/>
      <c r="N95" s="42" t="s">
        <v>82</v>
      </c>
    </row>
    <row r="96" spans="1:14" ht="11.25" customHeight="1" x14ac:dyDescent="0.2">
      <c r="A96" s="1" t="s">
        <v>67</v>
      </c>
      <c r="B96" s="3" t="s">
        <v>0</v>
      </c>
      <c r="C96" s="3" t="s">
        <v>0</v>
      </c>
      <c r="D96" s="3" t="s">
        <v>0</v>
      </c>
      <c r="E96" s="3" t="s">
        <v>0</v>
      </c>
      <c r="F96" s="3"/>
      <c r="H96" s="3" t="s">
        <v>82</v>
      </c>
      <c r="I96" s="3">
        <v>2005</v>
      </c>
      <c r="J96" s="3"/>
      <c r="K96" s="3" t="s">
        <v>82</v>
      </c>
      <c r="L96" s="98" t="s">
        <v>0</v>
      </c>
      <c r="M96" s="98"/>
      <c r="N96" s="42" t="s">
        <v>82</v>
      </c>
    </row>
    <row r="97" spans="1:14" ht="11.25" customHeight="1" x14ac:dyDescent="0.2">
      <c r="A97" s="1" t="s">
        <v>68</v>
      </c>
      <c r="B97" s="3" t="s">
        <v>0</v>
      </c>
      <c r="C97" s="3" t="s">
        <v>0</v>
      </c>
      <c r="D97" s="3" t="s">
        <v>0</v>
      </c>
      <c r="E97" s="3" t="s">
        <v>0</v>
      </c>
      <c r="F97" s="3"/>
      <c r="H97" s="3" t="s">
        <v>0</v>
      </c>
      <c r="I97" s="3" t="s">
        <v>0</v>
      </c>
      <c r="J97" s="3"/>
      <c r="K97" s="98" t="s">
        <v>0</v>
      </c>
      <c r="L97" s="98" t="s">
        <v>0</v>
      </c>
      <c r="M97" s="98"/>
      <c r="N97" s="42" t="s">
        <v>0</v>
      </c>
    </row>
    <row r="98" spans="1:14" ht="11.25" customHeight="1" x14ac:dyDescent="0.2">
      <c r="A98" s="1" t="s">
        <v>69</v>
      </c>
      <c r="B98" s="3" t="s">
        <v>0</v>
      </c>
      <c r="C98" s="3" t="s">
        <v>0</v>
      </c>
      <c r="D98" s="3" t="s">
        <v>0</v>
      </c>
      <c r="E98" s="102" t="s">
        <v>0</v>
      </c>
      <c r="F98" s="3"/>
      <c r="H98" s="3" t="s">
        <v>0</v>
      </c>
      <c r="I98" s="3" t="s">
        <v>0</v>
      </c>
      <c r="J98" s="3"/>
      <c r="K98" s="98" t="s">
        <v>0</v>
      </c>
      <c r="L98" s="98" t="s">
        <v>0</v>
      </c>
      <c r="M98" s="98"/>
      <c r="N98" s="42" t="s">
        <v>0</v>
      </c>
    </row>
    <row r="99" spans="1:14" ht="11.25" customHeight="1" x14ac:dyDescent="0.2">
      <c r="A99" s="1" t="s">
        <v>70</v>
      </c>
      <c r="B99" s="3" t="s">
        <v>0</v>
      </c>
      <c r="C99" s="3" t="s">
        <v>0</v>
      </c>
      <c r="D99" s="3" t="s">
        <v>0</v>
      </c>
      <c r="E99" s="3" t="s">
        <v>0</v>
      </c>
      <c r="F99" s="3"/>
      <c r="H99" s="3" t="s">
        <v>82</v>
      </c>
      <c r="I99" s="3">
        <v>2020</v>
      </c>
      <c r="J99" s="3"/>
      <c r="K99" s="3" t="s">
        <v>82</v>
      </c>
      <c r="L99" s="98" t="s">
        <v>0</v>
      </c>
      <c r="M99" s="98"/>
      <c r="N99" s="42" t="s">
        <v>0</v>
      </c>
    </row>
    <row r="100" spans="1:14" ht="11.25" customHeight="1" x14ac:dyDescent="0.2">
      <c r="A100" s="1" t="s">
        <v>71</v>
      </c>
      <c r="B100" s="3" t="s">
        <v>0</v>
      </c>
      <c r="C100" s="3" t="s">
        <v>0</v>
      </c>
      <c r="D100" s="3" t="s">
        <v>0</v>
      </c>
      <c r="E100" s="3" t="s">
        <v>0</v>
      </c>
      <c r="F100" s="3"/>
      <c r="H100" s="3" t="s">
        <v>0</v>
      </c>
      <c r="I100" s="3" t="s">
        <v>0</v>
      </c>
      <c r="J100" s="3"/>
      <c r="K100" s="98" t="s">
        <v>0</v>
      </c>
      <c r="L100" s="98" t="s">
        <v>0</v>
      </c>
      <c r="M100" s="98"/>
      <c r="N100" s="42" t="s">
        <v>0</v>
      </c>
    </row>
    <row r="101" spans="1:14" ht="11.25" customHeight="1" x14ac:dyDescent="0.2">
      <c r="A101" s="1" t="s">
        <v>107</v>
      </c>
      <c r="B101" s="3" t="s">
        <v>0</v>
      </c>
      <c r="C101" s="3" t="s">
        <v>0</v>
      </c>
      <c r="D101" s="3" t="s">
        <v>0</v>
      </c>
      <c r="E101" s="3" t="s">
        <v>0</v>
      </c>
      <c r="F101" s="3"/>
      <c r="H101" s="3" t="s">
        <v>82</v>
      </c>
      <c r="I101" s="3">
        <v>2015</v>
      </c>
      <c r="J101" s="3"/>
      <c r="K101" s="3" t="s">
        <v>82</v>
      </c>
      <c r="L101" s="98" t="s">
        <v>0</v>
      </c>
      <c r="M101" s="98"/>
      <c r="N101" s="42" t="s">
        <v>0</v>
      </c>
    </row>
    <row r="102" spans="1:14" ht="11.25" customHeight="1" x14ac:dyDescent="0.2">
      <c r="A102" s="1" t="s">
        <v>1</v>
      </c>
      <c r="B102" s="3" t="s">
        <v>0</v>
      </c>
      <c r="C102" s="3" t="s">
        <v>0</v>
      </c>
      <c r="D102" s="3" t="s">
        <v>0</v>
      </c>
      <c r="E102" s="3" t="s">
        <v>0</v>
      </c>
      <c r="F102" s="3"/>
      <c r="H102" s="3" t="s">
        <v>0</v>
      </c>
      <c r="I102" s="3" t="s">
        <v>0</v>
      </c>
      <c r="J102" s="3"/>
      <c r="K102" s="98" t="s">
        <v>0</v>
      </c>
      <c r="L102" s="98" t="s">
        <v>0</v>
      </c>
      <c r="M102" s="98"/>
      <c r="N102" s="42" t="s">
        <v>0</v>
      </c>
    </row>
    <row r="103" spans="1:14" ht="11.25" customHeight="1" x14ac:dyDescent="0.2">
      <c r="A103" s="1" t="s">
        <v>2</v>
      </c>
      <c r="B103" s="3" t="s">
        <v>0</v>
      </c>
      <c r="C103" s="3" t="s">
        <v>0</v>
      </c>
      <c r="D103" s="3" t="s">
        <v>0</v>
      </c>
      <c r="E103" s="3" t="s">
        <v>0</v>
      </c>
      <c r="F103" s="3"/>
      <c r="H103" s="3" t="s">
        <v>82</v>
      </c>
      <c r="I103" s="3">
        <v>2008</v>
      </c>
      <c r="J103" s="3"/>
      <c r="K103" s="3" t="s">
        <v>82</v>
      </c>
      <c r="L103" s="98" t="s">
        <v>0</v>
      </c>
      <c r="M103" s="98"/>
      <c r="N103" s="42" t="s">
        <v>0</v>
      </c>
    </row>
    <row r="104" spans="1:14" ht="11.25" customHeight="1" x14ac:dyDescent="0.2">
      <c r="A104" s="1" t="s">
        <v>346</v>
      </c>
      <c r="B104" s="3" t="s">
        <v>0</v>
      </c>
      <c r="C104" s="3" t="s">
        <v>0</v>
      </c>
      <c r="D104" s="3" t="s">
        <v>0</v>
      </c>
      <c r="E104" s="3" t="s">
        <v>0</v>
      </c>
      <c r="F104" s="3"/>
      <c r="H104" s="3" t="s">
        <v>0</v>
      </c>
      <c r="I104" s="3" t="s">
        <v>0</v>
      </c>
      <c r="J104" s="3"/>
      <c r="K104" s="98" t="s">
        <v>0</v>
      </c>
      <c r="L104" s="98" t="s">
        <v>0</v>
      </c>
      <c r="M104" s="98"/>
      <c r="N104" s="42" t="s">
        <v>0</v>
      </c>
    </row>
    <row r="105" spans="1:14" ht="11.25" customHeight="1" x14ac:dyDescent="0.2">
      <c r="A105" s="1" t="s">
        <v>73</v>
      </c>
      <c r="B105" s="3" t="s">
        <v>0</v>
      </c>
      <c r="C105" s="3" t="s">
        <v>0</v>
      </c>
      <c r="D105" s="3" t="s">
        <v>0</v>
      </c>
      <c r="E105" s="102" t="s">
        <v>0</v>
      </c>
      <c r="F105" s="3"/>
      <c r="H105" s="3" t="s">
        <v>82</v>
      </c>
      <c r="I105" s="3">
        <v>2008</v>
      </c>
      <c r="J105" s="3"/>
      <c r="K105" s="98" t="s">
        <v>0</v>
      </c>
      <c r="L105" s="3" t="s">
        <v>82</v>
      </c>
      <c r="M105" s="98"/>
      <c r="N105" s="42" t="s">
        <v>0</v>
      </c>
    </row>
    <row r="106" spans="1:14" ht="11.25" customHeight="1" x14ac:dyDescent="0.2">
      <c r="A106" s="1" t="s">
        <v>108</v>
      </c>
      <c r="B106" s="3" t="s">
        <v>0</v>
      </c>
      <c r="C106" s="3" t="s">
        <v>0</v>
      </c>
      <c r="D106" s="3" t="s">
        <v>0</v>
      </c>
      <c r="E106" s="3" t="s">
        <v>0</v>
      </c>
      <c r="F106" s="3"/>
      <c r="H106" s="3" t="s">
        <v>82</v>
      </c>
      <c r="I106" s="3">
        <v>2013</v>
      </c>
      <c r="J106" s="3"/>
      <c r="K106" s="3" t="s">
        <v>82</v>
      </c>
      <c r="L106" s="98" t="s">
        <v>0</v>
      </c>
      <c r="M106" s="98"/>
      <c r="N106" s="42" t="s">
        <v>0</v>
      </c>
    </row>
    <row r="107" spans="1:14" ht="11.25" customHeight="1" x14ac:dyDescent="0.2">
      <c r="A107" s="1" t="s">
        <v>74</v>
      </c>
      <c r="B107" s="3" t="s">
        <v>0</v>
      </c>
      <c r="C107" s="3" t="s">
        <v>0</v>
      </c>
      <c r="D107" s="3" t="s">
        <v>0</v>
      </c>
      <c r="E107" s="3" t="s">
        <v>0</v>
      </c>
      <c r="F107" s="3"/>
      <c r="H107" s="3" t="s">
        <v>82</v>
      </c>
      <c r="I107" s="3">
        <v>2011</v>
      </c>
      <c r="J107" s="3"/>
      <c r="K107" s="3" t="s">
        <v>82</v>
      </c>
      <c r="L107" s="98" t="s">
        <v>0</v>
      </c>
      <c r="M107" s="3"/>
      <c r="N107" s="42" t="s">
        <v>0</v>
      </c>
    </row>
    <row r="108" spans="1:14" ht="11.25" customHeight="1" x14ac:dyDescent="0.2">
      <c r="A108" s="1" t="s">
        <v>75</v>
      </c>
      <c r="B108" s="3" t="s">
        <v>0</v>
      </c>
      <c r="C108" s="3" t="s">
        <v>0</v>
      </c>
      <c r="D108" s="3" t="s">
        <v>0</v>
      </c>
      <c r="E108" s="3" t="s">
        <v>0</v>
      </c>
      <c r="F108" s="3"/>
      <c r="H108" s="3" t="s">
        <v>82</v>
      </c>
      <c r="I108" s="3">
        <v>2019</v>
      </c>
      <c r="J108" s="3"/>
      <c r="K108" s="3" t="s">
        <v>82</v>
      </c>
      <c r="L108" s="98" t="s">
        <v>0</v>
      </c>
      <c r="M108" s="98"/>
      <c r="N108" s="42" t="s">
        <v>0</v>
      </c>
    </row>
    <row r="109" spans="1:14" ht="11.25" customHeight="1" x14ac:dyDescent="0.2">
      <c r="A109" s="1" t="s">
        <v>76</v>
      </c>
      <c r="B109" s="3" t="s">
        <v>0</v>
      </c>
      <c r="C109" s="3" t="s">
        <v>0</v>
      </c>
      <c r="D109" s="3" t="s">
        <v>0</v>
      </c>
      <c r="E109" s="3" t="s">
        <v>0</v>
      </c>
      <c r="F109" s="3"/>
      <c r="H109" s="3" t="s">
        <v>82</v>
      </c>
      <c r="I109" s="3">
        <v>2020</v>
      </c>
      <c r="J109" s="3"/>
      <c r="K109" s="3" t="s">
        <v>82</v>
      </c>
      <c r="L109" s="98" t="s">
        <v>0</v>
      </c>
      <c r="M109" s="98"/>
      <c r="N109" s="3" t="s">
        <v>82</v>
      </c>
    </row>
    <row r="110" spans="1:14" ht="11.25" customHeight="1" x14ac:dyDescent="0.2">
      <c r="A110" s="1" t="s">
        <v>77</v>
      </c>
      <c r="B110" s="3" t="s">
        <v>0</v>
      </c>
      <c r="C110" s="3" t="s">
        <v>0</v>
      </c>
      <c r="D110" s="3" t="s">
        <v>0</v>
      </c>
      <c r="E110" s="3" t="s">
        <v>0</v>
      </c>
      <c r="F110" s="3"/>
      <c r="H110" s="3" t="s">
        <v>82</v>
      </c>
      <c r="I110" s="3">
        <v>2012</v>
      </c>
      <c r="J110" s="3"/>
      <c r="K110" s="3" t="s">
        <v>82</v>
      </c>
      <c r="L110" s="98" t="s">
        <v>0</v>
      </c>
      <c r="M110" s="98"/>
      <c r="N110" s="42" t="s">
        <v>0</v>
      </c>
    </row>
    <row r="111" spans="1:14" ht="11.25" customHeight="1" x14ac:dyDescent="0.2">
      <c r="A111" s="1" t="s">
        <v>78</v>
      </c>
      <c r="B111" s="3" t="s">
        <v>0</v>
      </c>
      <c r="C111" s="3" t="s">
        <v>0</v>
      </c>
      <c r="D111" s="3" t="s">
        <v>0</v>
      </c>
      <c r="E111" s="3" t="s">
        <v>0</v>
      </c>
      <c r="F111" s="3"/>
      <c r="H111" s="3" t="s">
        <v>82</v>
      </c>
      <c r="I111" s="3">
        <v>2017</v>
      </c>
      <c r="J111" s="3"/>
      <c r="K111" s="3" t="s">
        <v>82</v>
      </c>
      <c r="L111" s="98" t="s">
        <v>0</v>
      </c>
      <c r="M111" s="98"/>
      <c r="N111" s="42" t="s">
        <v>0</v>
      </c>
    </row>
    <row r="112" spans="1:14" ht="11.25" customHeight="1" x14ac:dyDescent="0.2">
      <c r="A112" s="1" t="s">
        <v>79</v>
      </c>
      <c r="B112" s="3" t="s">
        <v>0</v>
      </c>
      <c r="C112" s="3" t="s">
        <v>0</v>
      </c>
      <c r="D112" s="3" t="s">
        <v>0</v>
      </c>
      <c r="E112" s="3" t="s">
        <v>0</v>
      </c>
      <c r="F112" s="3"/>
      <c r="H112" s="3" t="s">
        <v>0</v>
      </c>
      <c r="I112" s="3" t="s">
        <v>0</v>
      </c>
      <c r="J112" s="3"/>
      <c r="K112" s="98" t="s">
        <v>0</v>
      </c>
      <c r="L112" s="98" t="s">
        <v>0</v>
      </c>
      <c r="M112" s="98"/>
      <c r="N112" s="42" t="s">
        <v>0</v>
      </c>
    </row>
    <row r="113" spans="1:14" ht="11.25" customHeight="1" x14ac:dyDescent="0.2">
      <c r="A113" s="1" t="s">
        <v>80</v>
      </c>
      <c r="B113" s="3" t="s">
        <v>0</v>
      </c>
      <c r="C113" s="3" t="s">
        <v>0</v>
      </c>
      <c r="D113" s="3" t="s">
        <v>0</v>
      </c>
      <c r="E113" s="3" t="s">
        <v>0</v>
      </c>
      <c r="F113" s="3"/>
      <c r="H113" s="3" t="s">
        <v>0</v>
      </c>
      <c r="I113" s="3" t="s">
        <v>0</v>
      </c>
      <c r="J113" s="3"/>
      <c r="K113" s="98" t="s">
        <v>0</v>
      </c>
      <c r="L113" s="98" t="s">
        <v>0</v>
      </c>
      <c r="M113" s="98"/>
      <c r="N113" s="42" t="s">
        <v>82</v>
      </c>
    </row>
    <row r="114" spans="1:14" ht="11.25" customHeight="1" x14ac:dyDescent="0.2">
      <c r="A114" s="1" t="s">
        <v>81</v>
      </c>
      <c r="B114" s="3" t="s">
        <v>0</v>
      </c>
      <c r="C114" s="3" t="s">
        <v>0</v>
      </c>
      <c r="D114" s="3" t="s">
        <v>0</v>
      </c>
      <c r="E114" s="3" t="s">
        <v>0</v>
      </c>
      <c r="F114" s="3"/>
      <c r="H114" s="3" t="s">
        <v>0</v>
      </c>
      <c r="I114" s="3" t="s">
        <v>0</v>
      </c>
      <c r="J114" s="3"/>
      <c r="K114" s="98" t="s">
        <v>0</v>
      </c>
      <c r="L114" s="98" t="s">
        <v>0</v>
      </c>
      <c r="M114" s="98"/>
      <c r="N114" s="42" t="s">
        <v>0</v>
      </c>
    </row>
    <row r="115" spans="1:14" ht="11.25" customHeight="1" x14ac:dyDescent="0.2">
      <c r="A115" s="1" t="s">
        <v>109</v>
      </c>
      <c r="B115" s="3" t="s">
        <v>0</v>
      </c>
      <c r="C115" s="3" t="s">
        <v>0</v>
      </c>
      <c r="D115" s="3" t="s">
        <v>0</v>
      </c>
      <c r="E115" s="3" t="s">
        <v>0</v>
      </c>
      <c r="F115" s="3"/>
      <c r="H115" s="3" t="s">
        <v>0</v>
      </c>
      <c r="I115" s="3" t="s">
        <v>0</v>
      </c>
      <c r="J115" s="3"/>
      <c r="K115" s="98" t="s">
        <v>0</v>
      </c>
      <c r="L115" s="98" t="s">
        <v>0</v>
      </c>
      <c r="M115" s="98"/>
      <c r="N115" s="42" t="s">
        <v>0</v>
      </c>
    </row>
    <row r="116" spans="1:14" ht="11.25" customHeight="1" x14ac:dyDescent="0.2">
      <c r="A116" s="103" t="s">
        <v>282</v>
      </c>
      <c r="B116" s="4">
        <f>COUNTIF(B6:B115,"X")</f>
        <v>8</v>
      </c>
      <c r="C116" s="103"/>
      <c r="D116" s="4">
        <f>COUNTIF(D6:D115,"X")</f>
        <v>4</v>
      </c>
      <c r="E116" s="4"/>
      <c r="F116" s="4"/>
      <c r="G116" s="4"/>
      <c r="H116" s="4">
        <f>COUNTIF(H6:H115,"X")</f>
        <v>68</v>
      </c>
      <c r="I116" s="4"/>
      <c r="J116" s="4"/>
      <c r="K116" s="4">
        <f>COUNTIF(K6:K115,"X")</f>
        <v>60</v>
      </c>
      <c r="L116" s="4">
        <f>COUNTIF(L6:L115,"X")</f>
        <v>8</v>
      </c>
      <c r="M116" s="4"/>
      <c r="N116" s="4">
        <v>54</v>
      </c>
    </row>
    <row r="117" spans="1:14" ht="11.25" customHeight="1" x14ac:dyDescent="0.2">
      <c r="A117" s="7"/>
      <c r="B117" s="7"/>
      <c r="C117" s="7"/>
      <c r="D117" s="5"/>
      <c r="E117" s="5"/>
      <c r="F117" s="5"/>
      <c r="G117" s="5"/>
      <c r="H117" s="5"/>
      <c r="I117" s="5"/>
      <c r="J117" s="5"/>
      <c r="K117" s="5"/>
      <c r="L117" s="97"/>
      <c r="M117" s="97"/>
      <c r="N117" s="176"/>
    </row>
    <row r="118" spans="1:14" ht="5.25" customHeight="1" x14ac:dyDescent="0.2">
      <c r="A118" s="8"/>
      <c r="B118" s="8"/>
      <c r="C118" s="8"/>
      <c r="E118" s="14"/>
      <c r="F118" s="14"/>
      <c r="G118" s="14"/>
    </row>
    <row r="119" spans="1:14" ht="13.5" customHeight="1" x14ac:dyDescent="0.2">
      <c r="A119" s="37" t="s">
        <v>110</v>
      </c>
      <c r="B119" s="37"/>
      <c r="C119" s="37"/>
      <c r="D119" s="38"/>
      <c r="E119" s="38"/>
      <c r="F119" s="38"/>
      <c r="G119" s="38"/>
      <c r="H119" s="39"/>
      <c r="I119" s="39"/>
      <c r="J119" s="39"/>
      <c r="K119" s="39"/>
      <c r="L119" s="39"/>
      <c r="M119" s="39"/>
    </row>
    <row r="120" spans="1:14" ht="24" customHeight="1" x14ac:dyDescent="0.2">
      <c r="A120" s="304" t="s">
        <v>405</v>
      </c>
      <c r="B120" s="304"/>
      <c r="C120" s="304"/>
      <c r="D120" s="304"/>
      <c r="E120" s="304"/>
      <c r="F120" s="304"/>
      <c r="G120" s="304"/>
      <c r="H120" s="304"/>
      <c r="I120" s="304"/>
      <c r="J120" s="304"/>
      <c r="K120" s="304"/>
      <c r="L120" s="304"/>
      <c r="M120" s="304"/>
      <c r="N120" s="304"/>
    </row>
    <row r="121" spans="1:14" ht="0.75" customHeight="1" x14ac:dyDescent="0.2">
      <c r="A121" s="246"/>
      <c r="B121" s="246"/>
      <c r="C121" s="246"/>
      <c r="D121" s="246"/>
      <c r="E121" s="246"/>
      <c r="F121" s="246"/>
      <c r="G121" s="246"/>
      <c r="H121" s="246"/>
      <c r="I121" s="246"/>
      <c r="J121" s="246"/>
      <c r="K121" s="246"/>
      <c r="L121" s="246"/>
      <c r="M121" s="246"/>
      <c r="N121" s="246"/>
    </row>
    <row r="122" spans="1:14" ht="12.75" customHeight="1" x14ac:dyDescent="0.2">
      <c r="A122" s="304" t="s">
        <v>372</v>
      </c>
      <c r="B122" s="304"/>
      <c r="C122" s="304"/>
      <c r="D122" s="304"/>
      <c r="E122" s="304"/>
      <c r="F122" s="304"/>
      <c r="G122" s="304"/>
      <c r="H122" s="304"/>
      <c r="I122" s="304"/>
      <c r="J122" s="304"/>
      <c r="K122" s="304"/>
      <c r="L122" s="304"/>
      <c r="M122" s="304"/>
      <c r="N122" s="304"/>
    </row>
    <row r="123" spans="1:14" ht="24" customHeight="1" x14ac:dyDescent="0.2">
      <c r="A123" s="304" t="s">
        <v>406</v>
      </c>
      <c r="B123" s="304"/>
      <c r="C123" s="304"/>
      <c r="D123" s="304"/>
      <c r="E123" s="304"/>
      <c r="F123" s="304"/>
      <c r="G123" s="304"/>
      <c r="H123" s="304"/>
      <c r="I123" s="304"/>
      <c r="J123" s="304"/>
      <c r="K123" s="304"/>
      <c r="L123" s="304"/>
      <c r="M123" s="304"/>
      <c r="N123" s="304"/>
    </row>
    <row r="124" spans="1:14" ht="16.5" customHeight="1" x14ac:dyDescent="0.2">
      <c r="A124" s="304" t="s">
        <v>373</v>
      </c>
      <c r="B124" s="304"/>
      <c r="C124" s="304"/>
      <c r="D124" s="304"/>
      <c r="E124" s="304"/>
      <c r="F124" s="304"/>
      <c r="G124" s="304"/>
      <c r="H124" s="304"/>
      <c r="I124" s="304"/>
      <c r="J124" s="304"/>
      <c r="K124" s="304"/>
      <c r="L124" s="304"/>
      <c r="M124" s="304"/>
      <c r="N124" s="304"/>
    </row>
    <row r="125" spans="1:14" ht="24" customHeight="1" x14ac:dyDescent="0.2">
      <c r="A125" s="304" t="s">
        <v>222</v>
      </c>
      <c r="B125" s="304"/>
      <c r="C125" s="304"/>
      <c r="D125" s="304"/>
      <c r="E125" s="304"/>
      <c r="F125" s="304"/>
      <c r="G125" s="304"/>
      <c r="H125" s="304"/>
      <c r="I125" s="304"/>
      <c r="J125" s="304"/>
      <c r="K125" s="304"/>
      <c r="L125" s="304"/>
      <c r="M125" s="304"/>
      <c r="N125" s="304"/>
    </row>
    <row r="126" spans="1:14" ht="18" customHeight="1" x14ac:dyDescent="0.2">
      <c r="A126" s="304" t="s">
        <v>271</v>
      </c>
      <c r="B126" s="304"/>
      <c r="C126" s="304"/>
      <c r="D126" s="304"/>
      <c r="E126" s="304"/>
      <c r="F126" s="304"/>
      <c r="G126" s="304"/>
      <c r="H126" s="304"/>
      <c r="I126" s="304"/>
      <c r="J126" s="304"/>
      <c r="K126" s="304"/>
      <c r="L126" s="304"/>
      <c r="M126" s="304"/>
      <c r="N126" s="304"/>
    </row>
    <row r="127" spans="1:14" ht="20.25" customHeight="1" x14ac:dyDescent="0.2">
      <c r="A127" s="304" t="s">
        <v>433</v>
      </c>
      <c r="B127" s="304"/>
      <c r="C127" s="304"/>
      <c r="D127" s="304"/>
      <c r="E127" s="304"/>
      <c r="F127" s="304"/>
      <c r="G127" s="304"/>
      <c r="H127" s="304"/>
      <c r="I127" s="304"/>
      <c r="J127" s="304"/>
      <c r="K127" s="304"/>
      <c r="L127" s="304"/>
      <c r="M127" s="304"/>
      <c r="N127" s="304"/>
    </row>
    <row r="128" spans="1:14" ht="30" customHeight="1" x14ac:dyDescent="0.2">
      <c r="A128" s="304" t="s">
        <v>434</v>
      </c>
      <c r="B128" s="304"/>
      <c r="C128" s="304"/>
      <c r="D128" s="304"/>
      <c r="E128" s="304"/>
      <c r="F128" s="304"/>
      <c r="G128" s="304"/>
      <c r="H128" s="304"/>
      <c r="I128" s="304"/>
      <c r="J128" s="304"/>
      <c r="K128" s="304"/>
      <c r="L128" s="304"/>
      <c r="M128" s="304"/>
      <c r="N128" s="304"/>
    </row>
    <row r="129" spans="1:14" ht="28.5" customHeight="1" x14ac:dyDescent="0.2">
      <c r="A129" s="304" t="s">
        <v>276</v>
      </c>
      <c r="B129" s="304"/>
      <c r="C129" s="304"/>
      <c r="D129" s="304"/>
      <c r="E129" s="304"/>
      <c r="F129" s="304"/>
      <c r="G129" s="304"/>
      <c r="H129" s="304"/>
      <c r="I129" s="304"/>
      <c r="J129" s="304"/>
      <c r="K129" s="304"/>
      <c r="L129" s="304"/>
      <c r="M129" s="304"/>
      <c r="N129" s="304"/>
    </row>
    <row r="130" spans="1:14" ht="29.25" customHeight="1" x14ac:dyDescent="0.2">
      <c r="A130" s="304" t="s">
        <v>403</v>
      </c>
      <c r="B130" s="304"/>
      <c r="C130" s="304"/>
      <c r="D130" s="304"/>
      <c r="E130" s="304"/>
      <c r="F130" s="304"/>
      <c r="G130" s="304"/>
      <c r="H130" s="304"/>
      <c r="I130" s="304"/>
      <c r="J130" s="304"/>
      <c r="K130" s="304"/>
      <c r="L130" s="304"/>
      <c r="M130" s="304"/>
      <c r="N130" s="304"/>
    </row>
    <row r="131" spans="1:14" ht="24" customHeight="1" x14ac:dyDescent="0.2">
      <c r="A131" s="304" t="s">
        <v>404</v>
      </c>
      <c r="B131" s="304"/>
      <c r="C131" s="304"/>
      <c r="D131" s="304"/>
      <c r="E131" s="304"/>
      <c r="F131" s="304"/>
      <c r="G131" s="304"/>
      <c r="H131" s="304"/>
      <c r="I131" s="304"/>
      <c r="J131" s="304"/>
      <c r="K131" s="304"/>
      <c r="L131" s="304"/>
      <c r="M131" s="304"/>
      <c r="N131" s="304"/>
    </row>
    <row r="132" spans="1:14" ht="12.75" customHeight="1" x14ac:dyDescent="0.2">
      <c r="A132" s="304" t="s">
        <v>279</v>
      </c>
      <c r="B132" s="304"/>
      <c r="C132" s="304"/>
      <c r="D132" s="304"/>
      <c r="E132" s="304"/>
      <c r="F132" s="304"/>
      <c r="G132" s="304"/>
      <c r="H132" s="304"/>
      <c r="I132" s="304"/>
      <c r="J132" s="304"/>
      <c r="K132" s="304"/>
      <c r="L132" s="304"/>
      <c r="M132" s="304"/>
      <c r="N132" s="304"/>
    </row>
    <row r="133" spans="1:14" ht="21" customHeight="1" x14ac:dyDescent="0.2">
      <c r="A133" s="304" t="s">
        <v>374</v>
      </c>
      <c r="B133" s="304"/>
      <c r="C133" s="304"/>
      <c r="D133" s="304"/>
      <c r="E133" s="304"/>
      <c r="F133" s="304"/>
      <c r="G133" s="304"/>
      <c r="H133" s="304"/>
      <c r="I133" s="304"/>
      <c r="J133" s="304"/>
      <c r="K133" s="304"/>
      <c r="L133" s="304"/>
      <c r="M133" s="304"/>
      <c r="N133" s="304"/>
    </row>
    <row r="134" spans="1:14" ht="21.75" customHeight="1" x14ac:dyDescent="0.2">
      <c r="A134" s="304" t="s">
        <v>281</v>
      </c>
      <c r="B134" s="304"/>
      <c r="C134" s="304"/>
      <c r="D134" s="304"/>
      <c r="E134" s="304"/>
      <c r="F134" s="304"/>
      <c r="G134" s="304"/>
      <c r="H134" s="304"/>
      <c r="I134" s="304"/>
      <c r="J134" s="304"/>
      <c r="K134" s="304"/>
      <c r="L134" s="304"/>
      <c r="M134" s="304"/>
      <c r="N134" s="304"/>
    </row>
    <row r="135" spans="1:14" ht="20.45" customHeight="1" x14ac:dyDescent="0.2">
      <c r="A135" s="304" t="s">
        <v>435</v>
      </c>
      <c r="B135" s="310"/>
      <c r="C135" s="310"/>
      <c r="D135" s="310"/>
      <c r="E135" s="310"/>
      <c r="F135" s="310"/>
      <c r="G135" s="310"/>
      <c r="H135" s="310"/>
      <c r="I135" s="310"/>
      <c r="J135" s="310"/>
      <c r="K135" s="310"/>
      <c r="L135" s="310"/>
      <c r="M135" s="310"/>
      <c r="N135" s="310"/>
    </row>
    <row r="137" spans="1:14" x14ac:dyDescent="0.2">
      <c r="B137" s="8"/>
      <c r="C137" s="8"/>
    </row>
    <row r="138" spans="1:14" x14ac:dyDescent="0.2">
      <c r="A138" s="8"/>
      <c r="B138" s="8"/>
      <c r="C138" s="8"/>
    </row>
    <row r="139" spans="1:14" x14ac:dyDescent="0.2">
      <c r="A139" s="8"/>
      <c r="B139" s="8"/>
      <c r="C139" s="8"/>
    </row>
    <row r="140" spans="1:14" x14ac:dyDescent="0.2">
      <c r="A140" s="8"/>
      <c r="B140" s="8"/>
      <c r="C140" s="8"/>
    </row>
    <row r="141" spans="1:14" x14ac:dyDescent="0.2">
      <c r="A141" s="8"/>
      <c r="B141" s="8"/>
      <c r="C141" s="8"/>
    </row>
    <row r="142" spans="1:14" x14ac:dyDescent="0.2">
      <c r="A142" s="8"/>
      <c r="B142" s="8"/>
      <c r="C142" s="8"/>
    </row>
    <row r="143" spans="1:14" x14ac:dyDescent="0.2">
      <c r="A143" s="8"/>
      <c r="B143" s="8"/>
      <c r="C143" s="8"/>
    </row>
    <row r="144" spans="1:14" x14ac:dyDescent="0.2">
      <c r="A144" s="8"/>
      <c r="B144" s="8"/>
      <c r="C144" s="8"/>
    </row>
    <row r="145" spans="1:3" x14ac:dyDescent="0.2">
      <c r="A145" s="8"/>
      <c r="B145" s="8"/>
      <c r="C145" s="8"/>
    </row>
    <row r="146" spans="1:3" x14ac:dyDescent="0.2">
      <c r="A146" s="8"/>
      <c r="B146" s="8"/>
      <c r="C146" s="8"/>
    </row>
    <row r="147" spans="1:3" x14ac:dyDescent="0.2">
      <c r="A147" s="8"/>
      <c r="B147" s="8"/>
      <c r="C147" s="8"/>
    </row>
    <row r="148" spans="1:3" x14ac:dyDescent="0.2">
      <c r="A148" s="8"/>
      <c r="B148" s="8"/>
      <c r="C148" s="8"/>
    </row>
    <row r="149" spans="1:3" x14ac:dyDescent="0.2">
      <c r="A149" s="8"/>
      <c r="B149" s="8"/>
      <c r="C149" s="8"/>
    </row>
    <row r="150" spans="1:3" x14ac:dyDescent="0.2">
      <c r="A150" s="8"/>
      <c r="B150" s="8"/>
      <c r="C150" s="8"/>
    </row>
    <row r="151" spans="1:3" x14ac:dyDescent="0.2">
      <c r="A151" s="8"/>
      <c r="B151" s="8"/>
      <c r="C151" s="8"/>
    </row>
    <row r="152" spans="1:3" x14ac:dyDescent="0.2">
      <c r="A152" s="8"/>
      <c r="B152" s="8"/>
      <c r="C152" s="8"/>
    </row>
    <row r="153" spans="1:3" x14ac:dyDescent="0.2">
      <c r="A153" s="8"/>
      <c r="B153" s="8"/>
      <c r="C153" s="8"/>
    </row>
    <row r="154" spans="1:3" x14ac:dyDescent="0.2">
      <c r="A154" s="8"/>
      <c r="B154" s="8"/>
      <c r="C154" s="8"/>
    </row>
    <row r="155" spans="1:3" x14ac:dyDescent="0.2">
      <c r="A155" s="8"/>
      <c r="B155" s="8"/>
      <c r="C155" s="8"/>
    </row>
    <row r="156" spans="1:3" x14ac:dyDescent="0.2">
      <c r="A156" s="8"/>
      <c r="B156" s="8"/>
      <c r="C156" s="8"/>
    </row>
    <row r="157" spans="1:3" x14ac:dyDescent="0.2">
      <c r="A157" s="8"/>
      <c r="B157" s="8"/>
      <c r="C157" s="8"/>
    </row>
    <row r="158" spans="1:3" x14ac:dyDescent="0.2">
      <c r="A158" s="8"/>
      <c r="B158" s="8"/>
      <c r="C158" s="8"/>
    </row>
    <row r="159" spans="1:3" x14ac:dyDescent="0.2">
      <c r="A159" s="8"/>
      <c r="B159" s="8"/>
      <c r="C159" s="8"/>
    </row>
    <row r="160" spans="1:3" x14ac:dyDescent="0.2">
      <c r="A160" s="8"/>
      <c r="B160" s="8"/>
      <c r="C160" s="8"/>
    </row>
    <row r="161" spans="1:3" x14ac:dyDescent="0.2">
      <c r="A161" s="8"/>
      <c r="B161" s="8"/>
      <c r="C161" s="8"/>
    </row>
    <row r="162" spans="1:3" x14ac:dyDescent="0.2">
      <c r="A162" s="8"/>
      <c r="B162" s="8"/>
      <c r="C162" s="8"/>
    </row>
    <row r="163" spans="1:3" x14ac:dyDescent="0.2">
      <c r="A163" s="8"/>
      <c r="B163" s="8"/>
      <c r="C163" s="8"/>
    </row>
    <row r="164" spans="1:3" x14ac:dyDescent="0.2">
      <c r="A164" s="8"/>
      <c r="B164" s="8"/>
      <c r="C164" s="8"/>
    </row>
    <row r="165" spans="1:3" x14ac:dyDescent="0.2">
      <c r="A165" s="8"/>
      <c r="B165" s="8"/>
      <c r="C165" s="8"/>
    </row>
    <row r="166" spans="1:3" x14ac:dyDescent="0.2">
      <c r="A166" s="8"/>
      <c r="B166" s="8"/>
      <c r="C166" s="8"/>
    </row>
    <row r="167" spans="1:3" x14ac:dyDescent="0.2">
      <c r="A167" s="8"/>
      <c r="B167" s="8"/>
      <c r="C167" s="8"/>
    </row>
    <row r="168" spans="1:3" x14ac:dyDescent="0.2">
      <c r="A168" s="8"/>
      <c r="B168" s="8"/>
      <c r="C168" s="8"/>
    </row>
    <row r="169" spans="1:3" x14ac:dyDescent="0.2">
      <c r="A169" s="8"/>
      <c r="B169" s="8"/>
      <c r="C169" s="8"/>
    </row>
    <row r="170" spans="1:3" x14ac:dyDescent="0.2">
      <c r="A170" s="8"/>
      <c r="B170" s="8"/>
      <c r="C170" s="8"/>
    </row>
    <row r="171" spans="1:3" x14ac:dyDescent="0.2">
      <c r="A171" s="8"/>
      <c r="B171" s="8"/>
      <c r="C171" s="8"/>
    </row>
    <row r="172" spans="1:3" x14ac:dyDescent="0.2">
      <c r="A172" s="8"/>
      <c r="B172" s="8"/>
      <c r="C172" s="8"/>
    </row>
    <row r="173" spans="1:3" x14ac:dyDescent="0.2">
      <c r="A173" s="8"/>
      <c r="B173" s="8"/>
      <c r="C173" s="8"/>
    </row>
    <row r="174" spans="1:3" x14ac:dyDescent="0.2">
      <c r="A174" s="8"/>
      <c r="B174" s="8"/>
      <c r="C174" s="8"/>
    </row>
    <row r="175" spans="1:3" x14ac:dyDescent="0.2">
      <c r="A175" s="8"/>
      <c r="B175" s="8"/>
      <c r="C175" s="8"/>
    </row>
    <row r="176" spans="1:3" x14ac:dyDescent="0.2">
      <c r="A176" s="8"/>
      <c r="B176" s="8"/>
      <c r="C176" s="8"/>
    </row>
    <row r="177" spans="1:3" x14ac:dyDescent="0.2">
      <c r="A177" s="8"/>
      <c r="B177" s="8"/>
      <c r="C177" s="8"/>
    </row>
    <row r="178" spans="1:3" x14ac:dyDescent="0.2">
      <c r="A178" s="8"/>
      <c r="B178" s="8"/>
      <c r="C178" s="8"/>
    </row>
    <row r="179" spans="1:3" x14ac:dyDescent="0.2">
      <c r="A179" s="8"/>
      <c r="B179" s="8"/>
      <c r="C179" s="8"/>
    </row>
    <row r="180" spans="1:3" x14ac:dyDescent="0.2">
      <c r="A180" s="8"/>
      <c r="B180" s="8"/>
      <c r="C180" s="8"/>
    </row>
    <row r="181" spans="1:3" x14ac:dyDescent="0.2">
      <c r="A181" s="8"/>
      <c r="B181" s="8"/>
      <c r="C181" s="8"/>
    </row>
    <row r="182" spans="1:3" x14ac:dyDescent="0.2">
      <c r="A182" s="8"/>
      <c r="B182" s="8"/>
      <c r="C182" s="8"/>
    </row>
    <row r="183" spans="1:3" x14ac:dyDescent="0.2">
      <c r="A183" s="8"/>
      <c r="B183" s="8"/>
      <c r="C183" s="8"/>
    </row>
    <row r="184" spans="1:3" x14ac:dyDescent="0.2">
      <c r="A184" s="8"/>
      <c r="B184" s="8"/>
      <c r="C184" s="8"/>
    </row>
    <row r="185" spans="1:3" x14ac:dyDescent="0.2">
      <c r="A185" s="8"/>
      <c r="B185" s="8"/>
      <c r="C185" s="8"/>
    </row>
    <row r="186" spans="1:3" x14ac:dyDescent="0.2">
      <c r="A186" s="8"/>
      <c r="B186" s="8"/>
      <c r="C186" s="8"/>
    </row>
    <row r="187" spans="1:3" x14ac:dyDescent="0.2">
      <c r="A187" s="8"/>
      <c r="B187" s="8"/>
      <c r="C187" s="8"/>
    </row>
    <row r="188" spans="1:3" x14ac:dyDescent="0.2">
      <c r="A188" s="8"/>
      <c r="B188" s="8"/>
      <c r="C188" s="8"/>
    </row>
    <row r="189" spans="1:3" x14ac:dyDescent="0.2">
      <c r="A189" s="8"/>
      <c r="B189" s="8"/>
      <c r="C189" s="8"/>
    </row>
    <row r="190" spans="1:3" x14ac:dyDescent="0.2">
      <c r="A190" s="8"/>
      <c r="B190" s="8"/>
      <c r="C190" s="8"/>
    </row>
    <row r="191" spans="1:3" x14ac:dyDescent="0.2">
      <c r="A191" s="8"/>
      <c r="B191" s="8"/>
      <c r="C191" s="8"/>
    </row>
    <row r="192" spans="1:3" x14ac:dyDescent="0.2">
      <c r="A192" s="8"/>
      <c r="B192" s="8"/>
      <c r="C192" s="8"/>
    </row>
    <row r="193" spans="1:3" x14ac:dyDescent="0.2">
      <c r="A193" s="8"/>
      <c r="B193" s="8"/>
      <c r="C193" s="8"/>
    </row>
    <row r="194" spans="1:3" x14ac:dyDescent="0.2">
      <c r="A194" s="8"/>
      <c r="B194" s="8"/>
      <c r="C194" s="8"/>
    </row>
    <row r="195" spans="1:3" x14ac:dyDescent="0.2">
      <c r="A195" s="8"/>
      <c r="B195" s="8"/>
      <c r="C195" s="8"/>
    </row>
    <row r="196" spans="1:3" x14ac:dyDescent="0.2">
      <c r="A196" s="8"/>
      <c r="B196" s="8"/>
      <c r="C196" s="8"/>
    </row>
    <row r="197" spans="1:3" x14ac:dyDescent="0.2">
      <c r="A197" s="8"/>
      <c r="B197" s="8"/>
      <c r="C197" s="8"/>
    </row>
    <row r="198" spans="1:3" x14ac:dyDescent="0.2">
      <c r="A198" s="8"/>
      <c r="B198" s="8"/>
      <c r="C198" s="8"/>
    </row>
    <row r="199" spans="1:3" x14ac:dyDescent="0.2">
      <c r="A199" s="8"/>
      <c r="B199" s="8"/>
      <c r="C199" s="8"/>
    </row>
    <row r="200" spans="1:3" x14ac:dyDescent="0.2">
      <c r="A200" s="8"/>
      <c r="B200" s="8"/>
      <c r="C200" s="8"/>
    </row>
    <row r="201" spans="1:3" x14ac:dyDescent="0.2">
      <c r="A201" s="8"/>
      <c r="B201" s="8"/>
      <c r="C201" s="8"/>
    </row>
    <row r="202" spans="1:3" x14ac:dyDescent="0.2">
      <c r="A202" s="8"/>
      <c r="B202" s="8"/>
      <c r="C202" s="8"/>
    </row>
    <row r="203" spans="1:3" x14ac:dyDescent="0.2">
      <c r="A203" s="8"/>
      <c r="B203" s="8"/>
      <c r="C203" s="8"/>
    </row>
    <row r="204" spans="1:3" x14ac:dyDescent="0.2">
      <c r="A204" s="8"/>
      <c r="B204" s="8"/>
      <c r="C204" s="8"/>
    </row>
    <row r="205" spans="1:3" x14ac:dyDescent="0.2">
      <c r="A205" s="8"/>
      <c r="B205" s="8"/>
      <c r="C205" s="8"/>
    </row>
    <row r="206" spans="1:3" x14ac:dyDescent="0.2">
      <c r="A206" s="8"/>
      <c r="B206" s="8"/>
      <c r="C206" s="8"/>
    </row>
    <row r="207" spans="1:3" x14ac:dyDescent="0.2">
      <c r="A207" s="8"/>
      <c r="B207" s="8"/>
      <c r="C207" s="8"/>
    </row>
    <row r="208" spans="1:3" x14ac:dyDescent="0.2">
      <c r="A208" s="8"/>
      <c r="B208" s="8"/>
      <c r="C208" s="8"/>
    </row>
    <row r="209" spans="1:3" x14ac:dyDescent="0.2">
      <c r="A209" s="8"/>
      <c r="B209" s="8"/>
      <c r="C209" s="8"/>
    </row>
    <row r="210" spans="1:3" x14ac:dyDescent="0.2">
      <c r="A210" s="8"/>
      <c r="B210" s="8"/>
      <c r="C210" s="8"/>
    </row>
    <row r="211" spans="1:3" x14ac:dyDescent="0.2">
      <c r="A211" s="8"/>
      <c r="B211" s="8"/>
      <c r="C211" s="8"/>
    </row>
    <row r="212" spans="1:3" x14ac:dyDescent="0.2">
      <c r="A212" s="8"/>
      <c r="B212" s="8"/>
      <c r="C212" s="8"/>
    </row>
    <row r="213" spans="1:3" x14ac:dyDescent="0.2">
      <c r="A213" s="8"/>
      <c r="B213" s="8"/>
      <c r="C213" s="8"/>
    </row>
    <row r="214" spans="1:3" x14ac:dyDescent="0.2">
      <c r="A214" s="8"/>
      <c r="B214" s="8"/>
      <c r="C214" s="8"/>
    </row>
    <row r="215" spans="1:3" x14ac:dyDescent="0.2">
      <c r="A215" s="8"/>
      <c r="B215" s="8"/>
      <c r="C215" s="8"/>
    </row>
    <row r="216" spans="1:3" x14ac:dyDescent="0.2">
      <c r="A216" s="8"/>
      <c r="B216" s="8"/>
      <c r="C216" s="8"/>
    </row>
    <row r="217" spans="1:3" x14ac:dyDescent="0.2">
      <c r="A217" s="8"/>
      <c r="B217" s="8"/>
      <c r="C217" s="8"/>
    </row>
    <row r="218" spans="1:3" x14ac:dyDescent="0.2">
      <c r="A218" s="8"/>
      <c r="B218" s="8"/>
      <c r="C218" s="8"/>
    </row>
    <row r="219" spans="1:3" x14ac:dyDescent="0.2">
      <c r="A219" s="8"/>
      <c r="B219" s="8"/>
      <c r="C219" s="8"/>
    </row>
    <row r="220" spans="1:3" x14ac:dyDescent="0.2">
      <c r="A220" s="8"/>
      <c r="B220" s="8"/>
      <c r="C220" s="8"/>
    </row>
    <row r="221" spans="1:3" x14ac:dyDescent="0.2">
      <c r="A221" s="8"/>
      <c r="B221" s="8"/>
      <c r="C221" s="8"/>
    </row>
    <row r="222" spans="1:3" x14ac:dyDescent="0.2">
      <c r="A222" s="8"/>
      <c r="B222" s="8"/>
      <c r="C222" s="8"/>
    </row>
    <row r="223" spans="1:3" x14ac:dyDescent="0.2">
      <c r="A223" s="8"/>
      <c r="B223" s="8"/>
      <c r="C223" s="8"/>
    </row>
    <row r="224" spans="1:3" x14ac:dyDescent="0.2">
      <c r="A224" s="8"/>
      <c r="B224" s="8"/>
      <c r="C224" s="8"/>
    </row>
    <row r="225" spans="1:3" x14ac:dyDescent="0.2">
      <c r="A225" s="8"/>
      <c r="B225" s="8"/>
      <c r="C225" s="8"/>
    </row>
    <row r="226" spans="1:3" x14ac:dyDescent="0.2">
      <c r="A226" s="8"/>
      <c r="B226" s="8"/>
      <c r="C226" s="8"/>
    </row>
    <row r="227" spans="1:3" x14ac:dyDescent="0.2">
      <c r="A227" s="8"/>
      <c r="B227" s="8"/>
      <c r="C227" s="8"/>
    </row>
    <row r="228" spans="1:3" x14ac:dyDescent="0.2">
      <c r="A228" s="8"/>
      <c r="B228" s="8"/>
      <c r="C228" s="8"/>
    </row>
    <row r="229" spans="1:3" x14ac:dyDescent="0.2">
      <c r="A229" s="8"/>
      <c r="B229" s="8"/>
      <c r="C229" s="8"/>
    </row>
    <row r="230" spans="1:3" x14ac:dyDescent="0.2">
      <c r="A230" s="8"/>
      <c r="B230" s="8"/>
      <c r="C230" s="8"/>
    </row>
    <row r="231" spans="1:3" x14ac:dyDescent="0.2">
      <c r="A231" s="8"/>
      <c r="B231" s="8"/>
      <c r="C231" s="8"/>
    </row>
    <row r="232" spans="1:3" x14ac:dyDescent="0.2">
      <c r="A232" s="8"/>
      <c r="B232" s="8"/>
      <c r="C232" s="8"/>
    </row>
    <row r="233" spans="1:3" x14ac:dyDescent="0.2">
      <c r="A233" s="8"/>
      <c r="B233" s="8"/>
      <c r="C233" s="8"/>
    </row>
    <row r="234" spans="1:3" x14ac:dyDescent="0.2">
      <c r="A234" s="8"/>
      <c r="B234" s="8"/>
      <c r="C234" s="8"/>
    </row>
    <row r="235" spans="1:3" x14ac:dyDescent="0.2">
      <c r="A235" s="8"/>
      <c r="B235" s="8"/>
      <c r="C235" s="8"/>
    </row>
    <row r="236" spans="1:3" x14ac:dyDescent="0.2">
      <c r="A236" s="8"/>
      <c r="B236" s="8"/>
      <c r="C236" s="8"/>
    </row>
    <row r="237" spans="1:3" x14ac:dyDescent="0.2">
      <c r="A237" s="8"/>
      <c r="B237" s="8"/>
      <c r="C237" s="8"/>
    </row>
    <row r="238" spans="1:3" x14ac:dyDescent="0.2">
      <c r="A238" s="8"/>
      <c r="B238" s="8"/>
      <c r="C238" s="8"/>
    </row>
    <row r="239" spans="1:3" x14ac:dyDescent="0.2">
      <c r="A239" s="8"/>
      <c r="B239" s="8"/>
      <c r="C239" s="8"/>
    </row>
    <row r="240" spans="1:3" x14ac:dyDescent="0.2">
      <c r="A240" s="8"/>
      <c r="B240" s="8"/>
      <c r="C240" s="8"/>
    </row>
    <row r="241" spans="1:3" x14ac:dyDescent="0.2">
      <c r="A241" s="8"/>
      <c r="B241" s="8"/>
      <c r="C241" s="8"/>
    </row>
    <row r="242" spans="1:3" x14ac:dyDescent="0.2">
      <c r="A242" s="8"/>
      <c r="B242" s="8"/>
      <c r="C242" s="8"/>
    </row>
    <row r="243" spans="1:3" x14ac:dyDescent="0.2">
      <c r="A243" s="8"/>
      <c r="B243" s="8"/>
      <c r="C243" s="8"/>
    </row>
    <row r="244" spans="1:3" x14ac:dyDescent="0.2">
      <c r="A244" s="8"/>
      <c r="B244" s="8"/>
      <c r="C244" s="8"/>
    </row>
    <row r="245" spans="1:3" x14ac:dyDescent="0.2">
      <c r="A245" s="8"/>
      <c r="B245" s="8"/>
      <c r="C245" s="8"/>
    </row>
    <row r="246" spans="1:3" x14ac:dyDescent="0.2">
      <c r="A246" s="8"/>
      <c r="B246" s="8"/>
      <c r="C246" s="8"/>
    </row>
    <row r="247" spans="1:3" x14ac:dyDescent="0.2">
      <c r="A247" s="8"/>
      <c r="B247" s="8"/>
      <c r="C247" s="8"/>
    </row>
    <row r="248" spans="1:3" x14ac:dyDescent="0.2">
      <c r="A248" s="8"/>
      <c r="B248" s="8"/>
      <c r="C248" s="8"/>
    </row>
    <row r="249" spans="1:3" x14ac:dyDescent="0.2">
      <c r="A249" s="8"/>
      <c r="B249" s="8"/>
      <c r="C249" s="8"/>
    </row>
    <row r="250" spans="1:3" x14ac:dyDescent="0.2">
      <c r="A250" s="8"/>
      <c r="B250" s="8"/>
      <c r="C250" s="8"/>
    </row>
    <row r="251" spans="1:3" x14ac:dyDescent="0.2">
      <c r="A251" s="8"/>
      <c r="B251" s="8"/>
      <c r="C251" s="8"/>
    </row>
    <row r="252" spans="1:3" x14ac:dyDescent="0.2">
      <c r="A252" s="8"/>
      <c r="B252" s="8"/>
      <c r="C252" s="8"/>
    </row>
    <row r="253" spans="1:3" x14ac:dyDescent="0.2">
      <c r="A253" s="8"/>
      <c r="B253" s="8"/>
      <c r="C253" s="8"/>
    </row>
    <row r="254" spans="1:3" x14ac:dyDescent="0.2">
      <c r="A254" s="8"/>
      <c r="B254" s="8"/>
      <c r="C254" s="8"/>
    </row>
    <row r="255" spans="1:3" x14ac:dyDescent="0.2">
      <c r="A255" s="8"/>
      <c r="B255" s="8"/>
      <c r="C255" s="8"/>
    </row>
    <row r="256" spans="1:3" x14ac:dyDescent="0.2">
      <c r="A256" s="8"/>
      <c r="B256" s="8"/>
      <c r="C256" s="8"/>
    </row>
    <row r="257" spans="1:3" x14ac:dyDescent="0.2">
      <c r="A257" s="8"/>
      <c r="B257" s="8"/>
      <c r="C257" s="8"/>
    </row>
    <row r="258" spans="1:3" x14ac:dyDescent="0.2">
      <c r="A258" s="8"/>
      <c r="B258" s="8"/>
      <c r="C258" s="8"/>
    </row>
    <row r="259" spans="1:3" x14ac:dyDescent="0.2">
      <c r="A259" s="8"/>
      <c r="B259" s="8"/>
      <c r="C259" s="8"/>
    </row>
    <row r="260" spans="1:3" x14ac:dyDescent="0.2">
      <c r="A260" s="8"/>
      <c r="B260" s="8"/>
      <c r="C260" s="8"/>
    </row>
    <row r="261" spans="1:3" x14ac:dyDescent="0.2">
      <c r="A261" s="8"/>
      <c r="B261" s="8"/>
      <c r="C261" s="8"/>
    </row>
    <row r="262" spans="1:3" x14ac:dyDescent="0.2">
      <c r="A262" s="8"/>
      <c r="B262" s="8"/>
      <c r="C262" s="8"/>
    </row>
    <row r="263" spans="1:3" x14ac:dyDescent="0.2">
      <c r="A263" s="8"/>
      <c r="B263" s="8"/>
      <c r="C263" s="8"/>
    </row>
    <row r="264" spans="1:3" x14ac:dyDescent="0.2">
      <c r="A264" s="8"/>
      <c r="B264" s="8"/>
      <c r="C264" s="8"/>
    </row>
    <row r="265" spans="1:3" x14ac:dyDescent="0.2">
      <c r="A265" s="8"/>
      <c r="B265" s="8"/>
      <c r="C265" s="8"/>
    </row>
    <row r="266" spans="1:3" x14ac:dyDescent="0.2">
      <c r="A266" s="8"/>
      <c r="B266" s="8"/>
      <c r="C266" s="8"/>
    </row>
    <row r="267" spans="1:3" x14ac:dyDescent="0.2">
      <c r="A267" s="8"/>
      <c r="B267" s="8"/>
      <c r="C267" s="8"/>
    </row>
    <row r="268" spans="1:3" x14ac:dyDescent="0.2">
      <c r="A268" s="8"/>
      <c r="B268" s="8"/>
      <c r="C268" s="8"/>
    </row>
    <row r="269" spans="1:3" x14ac:dyDescent="0.2">
      <c r="A269" s="8"/>
      <c r="B269" s="8"/>
      <c r="C269" s="8"/>
    </row>
    <row r="270" spans="1:3" x14ac:dyDescent="0.2">
      <c r="A270" s="8"/>
      <c r="B270" s="8"/>
      <c r="C270" s="8"/>
    </row>
    <row r="271" spans="1:3" x14ac:dyDescent="0.2">
      <c r="A271" s="8"/>
      <c r="B271" s="8"/>
      <c r="C271" s="8"/>
    </row>
    <row r="272" spans="1:3" x14ac:dyDescent="0.2">
      <c r="A272" s="8"/>
      <c r="B272" s="8"/>
      <c r="C272" s="8"/>
    </row>
    <row r="273" spans="1:3" x14ac:dyDescent="0.2">
      <c r="A273" s="8"/>
      <c r="B273" s="8"/>
      <c r="C273" s="8"/>
    </row>
    <row r="274" spans="1:3" x14ac:dyDescent="0.2">
      <c r="A274" s="8"/>
      <c r="B274" s="8"/>
      <c r="C274" s="8"/>
    </row>
    <row r="275" spans="1:3" x14ac:dyDescent="0.2">
      <c r="A275" s="8"/>
      <c r="B275" s="8"/>
      <c r="C275" s="8"/>
    </row>
    <row r="276" spans="1:3" x14ac:dyDescent="0.2">
      <c r="A276" s="8"/>
      <c r="B276" s="8"/>
      <c r="C276" s="8"/>
    </row>
    <row r="277" spans="1:3" x14ac:dyDescent="0.2">
      <c r="A277" s="8"/>
      <c r="B277" s="8"/>
      <c r="C277" s="8"/>
    </row>
    <row r="278" spans="1:3" x14ac:dyDescent="0.2">
      <c r="A278" s="8"/>
      <c r="B278" s="8"/>
      <c r="C278" s="8"/>
    </row>
    <row r="279" spans="1:3" x14ac:dyDescent="0.2">
      <c r="A279" s="8"/>
      <c r="B279" s="8"/>
      <c r="C279" s="8"/>
    </row>
    <row r="280" spans="1:3" x14ac:dyDescent="0.2">
      <c r="A280" s="8"/>
      <c r="B280" s="8"/>
      <c r="C280" s="8"/>
    </row>
    <row r="281" spans="1:3" x14ac:dyDescent="0.2">
      <c r="A281" s="8"/>
      <c r="B281" s="8"/>
      <c r="C281" s="8"/>
    </row>
    <row r="282" spans="1:3" x14ac:dyDescent="0.2">
      <c r="A282" s="8"/>
      <c r="B282" s="8"/>
      <c r="C282" s="8"/>
    </row>
    <row r="283" spans="1:3" x14ac:dyDescent="0.2">
      <c r="A283" s="8"/>
      <c r="B283" s="8"/>
      <c r="C283" s="8"/>
    </row>
    <row r="284" spans="1:3" x14ac:dyDescent="0.2">
      <c r="A284" s="8"/>
      <c r="B284" s="8"/>
      <c r="C284" s="8"/>
    </row>
    <row r="285" spans="1:3" x14ac:dyDescent="0.2">
      <c r="A285" s="8"/>
      <c r="B285" s="8"/>
      <c r="C285" s="8"/>
    </row>
    <row r="286" spans="1:3" x14ac:dyDescent="0.2">
      <c r="A286" s="8"/>
      <c r="B286" s="8"/>
      <c r="C286" s="8"/>
    </row>
    <row r="287" spans="1:3" x14ac:dyDescent="0.2">
      <c r="A287" s="8"/>
      <c r="B287" s="8"/>
      <c r="C287" s="8"/>
    </row>
    <row r="288" spans="1:3" x14ac:dyDescent="0.2">
      <c r="A288" s="8"/>
      <c r="B288" s="8"/>
      <c r="C288" s="8"/>
    </row>
    <row r="289" spans="1:3" x14ac:dyDescent="0.2">
      <c r="A289" s="8"/>
      <c r="B289" s="8"/>
      <c r="C289" s="8"/>
    </row>
    <row r="290" spans="1:3" x14ac:dyDescent="0.2">
      <c r="A290" s="8"/>
      <c r="B290" s="8"/>
      <c r="C290" s="8"/>
    </row>
    <row r="291" spans="1:3" x14ac:dyDescent="0.2">
      <c r="A291" s="8"/>
      <c r="B291" s="8"/>
      <c r="C291" s="8"/>
    </row>
    <row r="292" spans="1:3" x14ac:dyDescent="0.2">
      <c r="A292" s="8"/>
      <c r="B292" s="8"/>
      <c r="C292" s="8"/>
    </row>
    <row r="293" spans="1:3" x14ac:dyDescent="0.2">
      <c r="A293" s="8"/>
      <c r="B293" s="8"/>
      <c r="C293" s="8"/>
    </row>
    <row r="294" spans="1:3" x14ac:dyDescent="0.2">
      <c r="A294" s="8"/>
      <c r="B294" s="8"/>
      <c r="C294" s="8"/>
    </row>
    <row r="295" spans="1:3" x14ac:dyDescent="0.2">
      <c r="A295" s="8"/>
      <c r="B295" s="8"/>
      <c r="C295" s="8"/>
    </row>
    <row r="296" spans="1:3" x14ac:dyDescent="0.2">
      <c r="A296" s="8"/>
      <c r="B296" s="8"/>
      <c r="C296" s="8"/>
    </row>
    <row r="297" spans="1:3" x14ac:dyDescent="0.2">
      <c r="A297" s="8"/>
      <c r="B297" s="8"/>
      <c r="C297" s="8"/>
    </row>
    <row r="298" spans="1:3" x14ac:dyDescent="0.2">
      <c r="A298" s="8"/>
      <c r="B298" s="8"/>
      <c r="C298" s="8"/>
    </row>
    <row r="299" spans="1:3" x14ac:dyDescent="0.2">
      <c r="A299" s="8"/>
      <c r="B299" s="8"/>
      <c r="C299" s="8"/>
    </row>
    <row r="300" spans="1:3" x14ac:dyDescent="0.2">
      <c r="A300" s="8"/>
      <c r="B300" s="8"/>
      <c r="C300" s="8"/>
    </row>
    <row r="301" spans="1:3" x14ac:dyDescent="0.2">
      <c r="A301" s="8"/>
      <c r="B301" s="8"/>
      <c r="C301" s="8"/>
    </row>
    <row r="302" spans="1:3" x14ac:dyDescent="0.2">
      <c r="A302" s="8"/>
      <c r="B302" s="8"/>
      <c r="C302" s="8"/>
    </row>
    <row r="303" spans="1:3" x14ac:dyDescent="0.2">
      <c r="A303" s="8"/>
      <c r="B303" s="8"/>
      <c r="C303" s="8"/>
    </row>
    <row r="304" spans="1:3" x14ac:dyDescent="0.2">
      <c r="A304" s="8"/>
      <c r="B304" s="8"/>
      <c r="C304" s="8"/>
    </row>
    <row r="305" spans="1:3" x14ac:dyDescent="0.2">
      <c r="A305" s="8"/>
      <c r="B305" s="8"/>
      <c r="C305" s="8"/>
    </row>
    <row r="306" spans="1:3" x14ac:dyDescent="0.2">
      <c r="A306" s="8"/>
      <c r="B306" s="8"/>
      <c r="C306" s="8"/>
    </row>
    <row r="307" spans="1:3" x14ac:dyDescent="0.2">
      <c r="A307" s="8"/>
      <c r="B307" s="8"/>
      <c r="C307" s="8"/>
    </row>
    <row r="308" spans="1:3" x14ac:dyDescent="0.2">
      <c r="A308" s="8"/>
      <c r="B308" s="8"/>
      <c r="C308" s="8"/>
    </row>
    <row r="309" spans="1:3" x14ac:dyDescent="0.2">
      <c r="A309" s="8"/>
      <c r="B309" s="8"/>
      <c r="C309" s="8"/>
    </row>
    <row r="310" spans="1:3" x14ac:dyDescent="0.2">
      <c r="A310" s="8"/>
      <c r="B310" s="8"/>
      <c r="C310" s="8"/>
    </row>
    <row r="311" spans="1:3" x14ac:dyDescent="0.2">
      <c r="A311" s="8"/>
      <c r="B311" s="8"/>
      <c r="C311" s="8"/>
    </row>
    <row r="312" spans="1:3" x14ac:dyDescent="0.2">
      <c r="A312" s="8"/>
      <c r="B312" s="8"/>
      <c r="C312" s="8"/>
    </row>
    <row r="313" spans="1:3" x14ac:dyDescent="0.2">
      <c r="A313" s="8"/>
      <c r="B313" s="8"/>
      <c r="C313" s="8"/>
    </row>
    <row r="314" spans="1:3" x14ac:dyDescent="0.2">
      <c r="A314" s="8"/>
      <c r="B314" s="8"/>
      <c r="C314" s="8"/>
    </row>
    <row r="315" spans="1:3" x14ac:dyDescent="0.2">
      <c r="A315" s="8"/>
      <c r="B315" s="8"/>
      <c r="C315" s="8"/>
    </row>
    <row r="316" spans="1:3" x14ac:dyDescent="0.2">
      <c r="A316" s="8"/>
      <c r="B316" s="8"/>
      <c r="C316" s="8"/>
    </row>
    <row r="317" spans="1:3" x14ac:dyDescent="0.2">
      <c r="A317" s="8"/>
      <c r="B317" s="8"/>
      <c r="C317" s="8"/>
    </row>
    <row r="318" spans="1:3" x14ac:dyDescent="0.2">
      <c r="A318" s="8"/>
      <c r="B318" s="8"/>
      <c r="C318" s="8"/>
    </row>
    <row r="319" spans="1:3" x14ac:dyDescent="0.2">
      <c r="A319" s="8"/>
      <c r="B319" s="8"/>
      <c r="C319" s="8"/>
    </row>
    <row r="320" spans="1:3" x14ac:dyDescent="0.2">
      <c r="A320" s="8"/>
      <c r="B320" s="8"/>
      <c r="C320" s="8"/>
    </row>
    <row r="321" spans="1:3" x14ac:dyDescent="0.2">
      <c r="A321" s="8"/>
      <c r="B321" s="8"/>
      <c r="C321" s="8"/>
    </row>
    <row r="322" spans="1:3" x14ac:dyDescent="0.2">
      <c r="A322" s="8"/>
      <c r="B322" s="8"/>
      <c r="C322" s="8"/>
    </row>
    <row r="323" spans="1:3" x14ac:dyDescent="0.2">
      <c r="A323" s="8"/>
      <c r="B323" s="8"/>
      <c r="C323" s="8"/>
    </row>
    <row r="324" spans="1:3" x14ac:dyDescent="0.2">
      <c r="A324" s="8"/>
      <c r="B324" s="8"/>
      <c r="C324" s="8"/>
    </row>
    <row r="325" spans="1:3" x14ac:dyDescent="0.2">
      <c r="A325" s="8"/>
      <c r="B325" s="8"/>
      <c r="C325" s="8"/>
    </row>
    <row r="326" spans="1:3" x14ac:dyDescent="0.2">
      <c r="A326" s="8"/>
      <c r="B326" s="8"/>
      <c r="C326" s="8"/>
    </row>
    <row r="327" spans="1:3" x14ac:dyDescent="0.2">
      <c r="A327" s="8"/>
      <c r="B327" s="8"/>
      <c r="C327" s="8"/>
    </row>
    <row r="328" spans="1:3" x14ac:dyDescent="0.2">
      <c r="A328" s="8"/>
      <c r="B328" s="8"/>
      <c r="C328" s="8"/>
    </row>
    <row r="329" spans="1:3" x14ac:dyDescent="0.2">
      <c r="A329" s="8"/>
      <c r="B329" s="8"/>
      <c r="C329" s="8"/>
    </row>
    <row r="330" spans="1:3" x14ac:dyDescent="0.2">
      <c r="A330" s="8"/>
      <c r="B330" s="8"/>
      <c r="C330" s="8"/>
    </row>
    <row r="331" spans="1:3" x14ac:dyDescent="0.2">
      <c r="A331" s="8"/>
      <c r="B331" s="8"/>
      <c r="C331" s="8"/>
    </row>
    <row r="332" spans="1:3" x14ac:dyDescent="0.2">
      <c r="A332" s="8"/>
      <c r="B332" s="8"/>
      <c r="C332" s="8"/>
    </row>
    <row r="333" spans="1:3" x14ac:dyDescent="0.2">
      <c r="A333" s="8"/>
      <c r="B333" s="8"/>
      <c r="C333" s="8"/>
    </row>
    <row r="334" spans="1:3" x14ac:dyDescent="0.2">
      <c r="A334" s="8"/>
      <c r="B334" s="8"/>
      <c r="C334" s="8"/>
    </row>
    <row r="335" spans="1:3" x14ac:dyDescent="0.2">
      <c r="A335" s="8"/>
      <c r="B335" s="8"/>
      <c r="C335" s="8"/>
    </row>
    <row r="336" spans="1:3" x14ac:dyDescent="0.2">
      <c r="A336" s="8"/>
      <c r="B336" s="8"/>
      <c r="C336" s="8"/>
    </row>
    <row r="337" spans="1:3" x14ac:dyDescent="0.2">
      <c r="A337" s="8"/>
      <c r="B337" s="8"/>
      <c r="C337" s="8"/>
    </row>
    <row r="338" spans="1:3" x14ac:dyDescent="0.2">
      <c r="A338" s="8"/>
      <c r="B338" s="8"/>
      <c r="C338" s="8"/>
    </row>
    <row r="339" spans="1:3" x14ac:dyDescent="0.2">
      <c r="A339" s="8"/>
      <c r="B339" s="8"/>
      <c r="C339" s="8"/>
    </row>
    <row r="340" spans="1:3" x14ac:dyDescent="0.2">
      <c r="A340" s="8"/>
      <c r="B340" s="8"/>
      <c r="C340" s="8"/>
    </row>
    <row r="341" spans="1:3" x14ac:dyDescent="0.2">
      <c r="A341" s="8"/>
      <c r="B341" s="8"/>
      <c r="C341" s="8"/>
    </row>
    <row r="342" spans="1:3" x14ac:dyDescent="0.2">
      <c r="A342" s="8"/>
      <c r="B342" s="8"/>
      <c r="C342" s="8"/>
    </row>
    <row r="343" spans="1:3" x14ac:dyDescent="0.2">
      <c r="A343" s="8"/>
      <c r="B343" s="8"/>
      <c r="C343" s="8"/>
    </row>
    <row r="344" spans="1:3" x14ac:dyDescent="0.2">
      <c r="A344" s="8"/>
      <c r="B344" s="8"/>
      <c r="C344" s="8"/>
    </row>
    <row r="345" spans="1:3" x14ac:dyDescent="0.2">
      <c r="A345" s="8"/>
      <c r="B345" s="8"/>
      <c r="C345" s="8"/>
    </row>
    <row r="346" spans="1:3" x14ac:dyDescent="0.2">
      <c r="A346" s="8"/>
      <c r="B346" s="8"/>
      <c r="C346" s="8"/>
    </row>
    <row r="347" spans="1:3" x14ac:dyDescent="0.2">
      <c r="A347" s="8"/>
      <c r="B347" s="8"/>
      <c r="C347" s="8"/>
    </row>
    <row r="348" spans="1:3" x14ac:dyDescent="0.2">
      <c r="A348" s="8"/>
      <c r="B348" s="8"/>
      <c r="C348" s="8"/>
    </row>
    <row r="349" spans="1:3" x14ac:dyDescent="0.2">
      <c r="A349" s="8"/>
      <c r="B349" s="8"/>
      <c r="C349" s="8"/>
    </row>
    <row r="350" spans="1:3" x14ac:dyDescent="0.2">
      <c r="A350" s="8"/>
      <c r="B350" s="8"/>
      <c r="C350" s="8"/>
    </row>
    <row r="351" spans="1:3" x14ac:dyDescent="0.2">
      <c r="A351" s="8"/>
      <c r="B351" s="8"/>
      <c r="C351" s="8"/>
    </row>
    <row r="352" spans="1:3" x14ac:dyDescent="0.2">
      <c r="A352" s="8"/>
      <c r="B352" s="8"/>
      <c r="C352" s="8"/>
    </row>
    <row r="353" spans="1:3" x14ac:dyDescent="0.2">
      <c r="A353" s="8"/>
      <c r="B353" s="8"/>
      <c r="C353" s="8"/>
    </row>
    <row r="354" spans="1:3" x14ac:dyDescent="0.2">
      <c r="A354" s="8"/>
      <c r="B354" s="8"/>
      <c r="C354" s="8"/>
    </row>
    <row r="355" spans="1:3" x14ac:dyDescent="0.2">
      <c r="A355" s="8"/>
      <c r="B355" s="8"/>
      <c r="C355" s="8"/>
    </row>
    <row r="356" spans="1:3" x14ac:dyDescent="0.2">
      <c r="A356" s="8"/>
      <c r="B356" s="8"/>
      <c r="C356" s="8"/>
    </row>
    <row r="357" spans="1:3" x14ac:dyDescent="0.2">
      <c r="A357" s="8"/>
      <c r="B357" s="8"/>
      <c r="C357" s="8"/>
    </row>
    <row r="358" spans="1:3" x14ac:dyDescent="0.2">
      <c r="A358" s="8"/>
      <c r="B358" s="8"/>
      <c r="C358" s="8"/>
    </row>
    <row r="359" spans="1:3" x14ac:dyDescent="0.2">
      <c r="A359" s="8"/>
      <c r="B359" s="8"/>
      <c r="C359" s="8"/>
    </row>
    <row r="360" spans="1:3" x14ac:dyDescent="0.2">
      <c r="A360" s="8"/>
      <c r="B360" s="8"/>
      <c r="C360" s="8"/>
    </row>
    <row r="361" spans="1:3" x14ac:dyDescent="0.2">
      <c r="A361" s="8"/>
      <c r="B361" s="8"/>
      <c r="C361" s="8"/>
    </row>
    <row r="362" spans="1:3" x14ac:dyDescent="0.2">
      <c r="A362" s="8"/>
      <c r="B362" s="8"/>
      <c r="C362" s="8"/>
    </row>
    <row r="363" spans="1:3" x14ac:dyDescent="0.2">
      <c r="A363" s="8"/>
      <c r="B363" s="8"/>
      <c r="C363" s="8"/>
    </row>
    <row r="364" spans="1:3" x14ac:dyDescent="0.2">
      <c r="A364" s="8"/>
      <c r="B364" s="8"/>
      <c r="C364" s="8"/>
    </row>
    <row r="365" spans="1:3" x14ac:dyDescent="0.2">
      <c r="A365" s="8"/>
      <c r="B365" s="8"/>
      <c r="C365" s="8"/>
    </row>
    <row r="366" spans="1:3" x14ac:dyDescent="0.2">
      <c r="A366" s="8"/>
      <c r="B366" s="8"/>
      <c r="C366" s="8"/>
    </row>
    <row r="367" spans="1:3" x14ac:dyDescent="0.2">
      <c r="A367" s="8"/>
      <c r="B367" s="8"/>
      <c r="C367" s="8"/>
    </row>
    <row r="368" spans="1:3" x14ac:dyDescent="0.2">
      <c r="A368" s="8"/>
      <c r="B368" s="8"/>
      <c r="C368" s="8"/>
    </row>
    <row r="369" spans="1:3" x14ac:dyDescent="0.2">
      <c r="A369" s="8"/>
      <c r="B369" s="8"/>
      <c r="C369" s="8"/>
    </row>
    <row r="370" spans="1:3" x14ac:dyDescent="0.2">
      <c r="A370" s="8"/>
      <c r="B370" s="8"/>
      <c r="C370" s="8"/>
    </row>
    <row r="371" spans="1:3" x14ac:dyDescent="0.2">
      <c r="A371" s="8"/>
      <c r="B371" s="8"/>
      <c r="C371" s="8"/>
    </row>
    <row r="372" spans="1:3" x14ac:dyDescent="0.2">
      <c r="A372" s="8"/>
      <c r="B372" s="8"/>
      <c r="C372" s="8"/>
    </row>
    <row r="373" spans="1:3" x14ac:dyDescent="0.2">
      <c r="A373" s="8"/>
      <c r="B373" s="8"/>
      <c r="C373" s="8"/>
    </row>
    <row r="374" spans="1:3" x14ac:dyDescent="0.2">
      <c r="A374" s="8"/>
      <c r="B374" s="8"/>
      <c r="C374" s="8"/>
    </row>
    <row r="375" spans="1:3" x14ac:dyDescent="0.2">
      <c r="A375" s="8"/>
      <c r="B375" s="8"/>
      <c r="C375" s="8"/>
    </row>
    <row r="376" spans="1:3" x14ac:dyDescent="0.2">
      <c r="A376" s="8"/>
      <c r="B376" s="8"/>
      <c r="C376" s="8"/>
    </row>
    <row r="377" spans="1:3" x14ac:dyDescent="0.2">
      <c r="A377" s="8"/>
      <c r="B377" s="8"/>
      <c r="C377" s="8"/>
    </row>
    <row r="378" spans="1:3" x14ac:dyDescent="0.2">
      <c r="A378" s="8"/>
      <c r="B378" s="8"/>
      <c r="C378" s="8"/>
    </row>
    <row r="379" spans="1:3" x14ac:dyDescent="0.2">
      <c r="A379" s="8"/>
      <c r="B379" s="8"/>
      <c r="C379" s="8"/>
    </row>
    <row r="380" spans="1:3" x14ac:dyDescent="0.2">
      <c r="A380" s="8"/>
      <c r="B380" s="8"/>
      <c r="C380" s="8"/>
    </row>
    <row r="381" spans="1:3" x14ac:dyDescent="0.2">
      <c r="A381" s="8"/>
      <c r="B381" s="8"/>
      <c r="C381" s="8"/>
    </row>
    <row r="382" spans="1:3" x14ac:dyDescent="0.2">
      <c r="A382" s="8"/>
      <c r="B382" s="8"/>
      <c r="C382" s="8"/>
    </row>
    <row r="383" spans="1:3" x14ac:dyDescent="0.2">
      <c r="A383" s="8"/>
      <c r="B383" s="8"/>
      <c r="C383" s="8"/>
    </row>
    <row r="384" spans="1:3" x14ac:dyDescent="0.2">
      <c r="A384" s="8"/>
      <c r="B384" s="8"/>
      <c r="C384" s="8"/>
    </row>
    <row r="385" spans="1:3" x14ac:dyDescent="0.2">
      <c r="A385" s="8"/>
      <c r="B385" s="8"/>
      <c r="C385" s="8"/>
    </row>
    <row r="386" spans="1:3" x14ac:dyDescent="0.2">
      <c r="A386" s="8"/>
      <c r="B386" s="8"/>
      <c r="C386" s="8"/>
    </row>
    <row r="387" spans="1:3" x14ac:dyDescent="0.2">
      <c r="A387" s="8"/>
      <c r="B387" s="8"/>
      <c r="C387" s="8"/>
    </row>
    <row r="388" spans="1:3" x14ac:dyDescent="0.2">
      <c r="A388" s="8"/>
      <c r="B388" s="8"/>
      <c r="C388" s="8"/>
    </row>
    <row r="389" spans="1:3" x14ac:dyDescent="0.2">
      <c r="A389" s="8"/>
      <c r="B389" s="8"/>
      <c r="C389" s="8"/>
    </row>
    <row r="390" spans="1:3" x14ac:dyDescent="0.2">
      <c r="A390" s="8"/>
      <c r="B390" s="8"/>
      <c r="C390" s="8"/>
    </row>
    <row r="391" spans="1:3" x14ac:dyDescent="0.2">
      <c r="A391" s="8"/>
      <c r="B391" s="8"/>
      <c r="C391" s="8"/>
    </row>
    <row r="392" spans="1:3" x14ac:dyDescent="0.2">
      <c r="A392" s="8"/>
      <c r="B392" s="8"/>
      <c r="C392" s="8"/>
    </row>
    <row r="393" spans="1:3" x14ac:dyDescent="0.2">
      <c r="A393" s="8"/>
      <c r="B393" s="8"/>
      <c r="C393" s="8"/>
    </row>
    <row r="394" spans="1:3" x14ac:dyDescent="0.2">
      <c r="A394" s="8"/>
      <c r="B394" s="8"/>
      <c r="C394" s="8"/>
    </row>
    <row r="395" spans="1:3" x14ac:dyDescent="0.2">
      <c r="A395" s="8"/>
      <c r="B395" s="8"/>
      <c r="C395" s="8"/>
    </row>
    <row r="396" spans="1:3" x14ac:dyDescent="0.2">
      <c r="A396" s="8"/>
      <c r="B396" s="8"/>
      <c r="C396" s="8"/>
    </row>
    <row r="397" spans="1:3" x14ac:dyDescent="0.2">
      <c r="A397" s="8"/>
      <c r="B397" s="8"/>
      <c r="C397" s="8"/>
    </row>
    <row r="398" spans="1:3" x14ac:dyDescent="0.2">
      <c r="A398" s="8"/>
      <c r="B398" s="8"/>
      <c r="C398" s="8"/>
    </row>
    <row r="399" spans="1:3" x14ac:dyDescent="0.2">
      <c r="A399" s="8"/>
      <c r="B399" s="8"/>
      <c r="C399" s="8"/>
    </row>
    <row r="400" spans="1:3" x14ac:dyDescent="0.2">
      <c r="A400" s="8"/>
      <c r="B400" s="8"/>
      <c r="C400" s="8"/>
    </row>
    <row r="401" spans="1:3" x14ac:dyDescent="0.2">
      <c r="A401" s="8"/>
      <c r="B401" s="8"/>
      <c r="C401" s="8"/>
    </row>
    <row r="402" spans="1:3" x14ac:dyDescent="0.2">
      <c r="A402" s="8"/>
      <c r="B402" s="8"/>
      <c r="C402" s="8"/>
    </row>
    <row r="403" spans="1:3" x14ac:dyDescent="0.2">
      <c r="A403" s="8"/>
      <c r="B403" s="8"/>
      <c r="C403" s="8"/>
    </row>
    <row r="404" spans="1:3" x14ac:dyDescent="0.2">
      <c r="A404" s="8"/>
      <c r="B404" s="8"/>
      <c r="C404" s="8"/>
    </row>
    <row r="405" spans="1:3" x14ac:dyDescent="0.2">
      <c r="A405" s="8"/>
      <c r="B405" s="8"/>
      <c r="C405" s="8"/>
    </row>
    <row r="406" spans="1:3" x14ac:dyDescent="0.2">
      <c r="A406" s="8"/>
      <c r="B406" s="8"/>
      <c r="C406" s="8"/>
    </row>
    <row r="407" spans="1:3" x14ac:dyDescent="0.2">
      <c r="A407" s="8"/>
      <c r="B407" s="8"/>
      <c r="C407" s="8"/>
    </row>
    <row r="408" spans="1:3" x14ac:dyDescent="0.2">
      <c r="A408" s="8"/>
      <c r="B408" s="8"/>
      <c r="C408" s="8"/>
    </row>
    <row r="409" spans="1:3" x14ac:dyDescent="0.2">
      <c r="A409" s="8"/>
      <c r="B409" s="8"/>
      <c r="C409" s="8"/>
    </row>
    <row r="410" spans="1:3" x14ac:dyDescent="0.2">
      <c r="A410" s="8"/>
      <c r="B410" s="8"/>
      <c r="C410" s="8"/>
    </row>
    <row r="411" spans="1:3" x14ac:dyDescent="0.2">
      <c r="A411" s="8"/>
      <c r="B411" s="8"/>
      <c r="C411" s="8"/>
    </row>
    <row r="412" spans="1:3" x14ac:dyDescent="0.2">
      <c r="A412" s="8"/>
      <c r="B412" s="8"/>
      <c r="C412" s="8"/>
    </row>
    <row r="413" spans="1:3" x14ac:dyDescent="0.2">
      <c r="A413" s="8"/>
      <c r="B413" s="8"/>
      <c r="C413" s="8"/>
    </row>
    <row r="414" spans="1:3" x14ac:dyDescent="0.2">
      <c r="A414" s="8"/>
      <c r="B414" s="8"/>
      <c r="C414" s="8"/>
    </row>
    <row r="415" spans="1:3" x14ac:dyDescent="0.2">
      <c r="A415" s="8"/>
      <c r="B415" s="8"/>
      <c r="C415" s="8"/>
    </row>
    <row r="416" spans="1:3" x14ac:dyDescent="0.2">
      <c r="A416" s="8"/>
      <c r="B416" s="8"/>
      <c r="C416" s="8"/>
    </row>
    <row r="417" spans="1:3" x14ac:dyDescent="0.2">
      <c r="A417" s="8"/>
      <c r="B417" s="8"/>
      <c r="C417" s="8"/>
    </row>
  </sheetData>
  <mergeCells count="20">
    <mergeCell ref="A135:N135"/>
    <mergeCell ref="A134:N134"/>
    <mergeCell ref="N3:N4"/>
    <mergeCell ref="A133:N133"/>
    <mergeCell ref="A132:N132"/>
    <mergeCell ref="A127:N127"/>
    <mergeCell ref="A128:N128"/>
    <mergeCell ref="B3:E3"/>
    <mergeCell ref="A131:N131"/>
    <mergeCell ref="A124:N124"/>
    <mergeCell ref="A130:N130"/>
    <mergeCell ref="A1:N1"/>
    <mergeCell ref="A120:N120"/>
    <mergeCell ref="A123:N123"/>
    <mergeCell ref="A129:N129"/>
    <mergeCell ref="H3:L3"/>
    <mergeCell ref="A3:A4"/>
    <mergeCell ref="A125:N125"/>
    <mergeCell ref="A126:N126"/>
    <mergeCell ref="A122:N122"/>
  </mergeCells>
  <phoneticPr fontId="7" type="noConversion"/>
  <pageMargins left="0.39370078740157483" right="0.39370078740157483" top="0.39370078740157483" bottom="0.39370078740157483" header="0.51181102362204722" footer="0.51181102362204722"/>
  <pageSetup paperSize="9" scale="76" orientation="portrait" r:id="rId1"/>
  <headerFooter alignWithMargins="0"/>
  <rowBreaks count="1" manualBreakCount="1">
    <brk id="66" max="1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2"/>
  <sheetViews>
    <sheetView zoomScaleNormal="100" zoomScaleSheetLayoutView="100" workbookViewId="0">
      <pane xSplit="1" ySplit="3" topLeftCell="B4" activePane="bottomRight" state="frozen"/>
      <selection pane="topRight" activeCell="B1" sqref="B1"/>
      <selection pane="bottomLeft" activeCell="A4" sqref="A4"/>
      <selection pane="bottomRight" sqref="A1:C1"/>
    </sheetView>
  </sheetViews>
  <sheetFormatPr defaultColWidth="9.140625" defaultRowHeight="12.75" x14ac:dyDescent="0.2"/>
  <cols>
    <col min="1" max="1" width="36.5703125" style="43" customWidth="1"/>
    <col min="2" max="2" width="15.7109375" style="59" customWidth="1"/>
    <col min="3" max="3" width="25.42578125" style="59" customWidth="1"/>
    <col min="4" max="16384" width="9.140625" style="59"/>
  </cols>
  <sheetData>
    <row r="1" spans="1:3" ht="46.5" customHeight="1" x14ac:dyDescent="0.2">
      <c r="A1" s="376" t="s">
        <v>306</v>
      </c>
      <c r="B1" s="376"/>
      <c r="C1" s="377"/>
    </row>
    <row r="2" spans="1:3" x14ac:dyDescent="0.2">
      <c r="A2" s="44"/>
      <c r="B2" s="72"/>
    </row>
    <row r="3" spans="1:3" ht="39" customHeight="1" x14ac:dyDescent="0.2">
      <c r="A3" s="17" t="s">
        <v>3</v>
      </c>
      <c r="B3" s="27">
        <v>2019</v>
      </c>
      <c r="C3" s="27">
        <v>2020</v>
      </c>
    </row>
    <row r="4" spans="1:3" ht="9.75" customHeight="1" x14ac:dyDescent="0.2">
      <c r="A4" s="19"/>
      <c r="B4" s="26"/>
      <c r="C4" s="73"/>
    </row>
    <row r="5" spans="1:3" ht="11.25" customHeight="1" x14ac:dyDescent="0.15">
      <c r="A5" s="1" t="s">
        <v>122</v>
      </c>
      <c r="B5" s="108">
        <v>21.530336102472234</v>
      </c>
      <c r="C5" s="108">
        <v>21.668728976776904</v>
      </c>
    </row>
    <row r="6" spans="1:3" ht="11.25" customHeight="1" x14ac:dyDescent="0.15">
      <c r="A6" s="1" t="s">
        <v>4</v>
      </c>
      <c r="B6" s="108">
        <v>4.2258421571859603</v>
      </c>
      <c r="C6" s="108">
        <v>4.2289759985358693</v>
      </c>
    </row>
    <row r="7" spans="1:3" ht="11.25" customHeight="1" x14ac:dyDescent="0.15">
      <c r="A7" s="1" t="s">
        <v>5</v>
      </c>
      <c r="B7" s="108">
        <v>2.7639263575068997</v>
      </c>
      <c r="C7" s="108">
        <v>2.7813937420183756</v>
      </c>
    </row>
    <row r="8" spans="1:3" ht="11.25" customHeight="1" x14ac:dyDescent="0.15">
      <c r="A8" s="1" t="s">
        <v>6</v>
      </c>
      <c r="B8" s="108">
        <v>35.42092130148238</v>
      </c>
      <c r="C8" s="108">
        <v>35.433033543735796</v>
      </c>
    </row>
    <row r="9" spans="1:3" ht="11.25" customHeight="1" x14ac:dyDescent="0.15">
      <c r="A9" s="1" t="s">
        <v>84</v>
      </c>
      <c r="B9" s="108">
        <v>8.4003907441436425</v>
      </c>
      <c r="C9" s="108">
        <v>8.4003907441436425</v>
      </c>
    </row>
    <row r="10" spans="1:3" ht="11.25" customHeight="1" x14ac:dyDescent="0.15">
      <c r="A10" s="1" t="s">
        <v>7</v>
      </c>
      <c r="B10" s="108">
        <v>18.444630254924867</v>
      </c>
      <c r="C10" s="108">
        <v>18.444630254924867</v>
      </c>
    </row>
    <row r="11" spans="1:3" ht="11.25" customHeight="1" x14ac:dyDescent="0.15">
      <c r="A11" s="1" t="s">
        <v>8</v>
      </c>
      <c r="B11" s="108">
        <v>18.510357124682692</v>
      </c>
      <c r="C11" s="108">
        <v>18.510357124682692</v>
      </c>
    </row>
    <row r="12" spans="1:3" ht="11.25" customHeight="1" x14ac:dyDescent="0.15">
      <c r="A12" s="1" t="s">
        <v>9</v>
      </c>
      <c r="B12" s="108">
        <v>1.0746496094381324</v>
      </c>
      <c r="C12" s="108">
        <v>1.0917128966225647</v>
      </c>
    </row>
    <row r="13" spans="1:3" ht="11.25" customHeight="1" x14ac:dyDescent="0.15">
      <c r="A13" s="1" t="s">
        <v>10</v>
      </c>
      <c r="B13" s="108">
        <v>3.4239422595980797</v>
      </c>
      <c r="C13" s="108">
        <v>3.4239422595980797</v>
      </c>
    </row>
    <row r="14" spans="1:3" ht="11.25" customHeight="1" x14ac:dyDescent="0.15">
      <c r="A14" s="1" t="s">
        <v>91</v>
      </c>
      <c r="B14" s="108">
        <v>1.6669009724055415</v>
      </c>
      <c r="C14" s="108">
        <v>1.6682230737534238</v>
      </c>
    </row>
    <row r="15" spans="1:3" ht="11.25" customHeight="1" x14ac:dyDescent="0.15">
      <c r="A15" s="1" t="s">
        <v>28</v>
      </c>
      <c r="B15" s="108">
        <v>8.6927281245119978</v>
      </c>
      <c r="C15" s="108">
        <v>8.6973210813657609</v>
      </c>
    </row>
    <row r="16" spans="1:3" ht="11.25" customHeight="1" x14ac:dyDescent="0.15">
      <c r="A16" s="1" t="s">
        <v>29</v>
      </c>
      <c r="B16" s="108">
        <v>31.222412226015823</v>
      </c>
      <c r="C16" s="108">
        <v>31.245664778373914</v>
      </c>
    </row>
    <row r="17" spans="1:3" ht="11.25" customHeight="1" x14ac:dyDescent="0.15">
      <c r="A17" s="1" t="s">
        <v>30</v>
      </c>
      <c r="B17" s="108">
        <v>26.365097061782155</v>
      </c>
      <c r="C17" s="108">
        <v>26.365097061782155</v>
      </c>
    </row>
    <row r="18" spans="1:3" ht="11.25" customHeight="1" x14ac:dyDescent="0.15">
      <c r="A18" s="1" t="s">
        <v>252</v>
      </c>
      <c r="B18" s="108">
        <v>47.416258048516305</v>
      </c>
      <c r="C18" s="108">
        <v>47.416258048516305</v>
      </c>
    </row>
    <row r="19" spans="1:3" ht="11.25" customHeight="1" x14ac:dyDescent="0.15">
      <c r="A19" s="1" t="s">
        <v>12</v>
      </c>
      <c r="B19" s="108">
        <v>28.733619269167392</v>
      </c>
      <c r="C19" s="108">
        <v>28.733619269167392</v>
      </c>
    </row>
    <row r="20" spans="1:3" ht="11.25" customHeight="1" x14ac:dyDescent="0.15">
      <c r="A20" s="1" t="s">
        <v>13</v>
      </c>
      <c r="B20" s="108">
        <v>22.38486267802228</v>
      </c>
      <c r="C20" s="108">
        <v>22.38486267802228</v>
      </c>
    </row>
    <row r="21" spans="1:3" ht="11.25" customHeight="1" x14ac:dyDescent="0.15">
      <c r="A21" s="1" t="s">
        <v>85</v>
      </c>
      <c r="B21" s="108">
        <v>32.965705060647288</v>
      </c>
      <c r="C21" s="108">
        <v>32.965705060647288</v>
      </c>
    </row>
    <row r="22" spans="1:3" ht="11.25" customHeight="1" x14ac:dyDescent="0.15">
      <c r="A22" s="1" t="s">
        <v>123</v>
      </c>
      <c r="B22" s="108">
        <v>13.765325853445349</v>
      </c>
      <c r="C22" s="108">
        <v>13.825561445698249</v>
      </c>
    </row>
    <row r="23" spans="1:3" ht="11.25" customHeight="1" x14ac:dyDescent="0.15">
      <c r="A23" s="1" t="s">
        <v>124</v>
      </c>
      <c r="B23" s="108">
        <v>26.096059746061108</v>
      </c>
      <c r="C23" s="108">
        <v>26.361519885633804</v>
      </c>
    </row>
    <row r="24" spans="1:3" ht="11.25" customHeight="1" x14ac:dyDescent="0.15">
      <c r="A24" s="1" t="s">
        <v>125</v>
      </c>
      <c r="B24" s="108">
        <v>39.122814838798057</v>
      </c>
      <c r="C24" s="108">
        <v>39.122814838798057</v>
      </c>
    </row>
    <row r="25" spans="1:3" ht="11.25" customHeight="1" x14ac:dyDescent="0.15">
      <c r="A25" s="1" t="s">
        <v>14</v>
      </c>
      <c r="B25" s="108">
        <v>42.860677687286142</v>
      </c>
      <c r="C25" s="108">
        <v>42.875479472223546</v>
      </c>
    </row>
    <row r="26" spans="1:3" ht="11.25" customHeight="1" x14ac:dyDescent="0.15">
      <c r="A26" s="1" t="s">
        <v>15</v>
      </c>
      <c r="B26" s="108">
        <v>21.451233530396724</v>
      </c>
      <c r="C26" s="108">
        <v>21.489181014241375</v>
      </c>
    </row>
    <row r="27" spans="1:3" ht="11.25" customHeight="1" x14ac:dyDescent="0.15">
      <c r="A27" s="1" t="s">
        <v>16</v>
      </c>
      <c r="B27" s="108">
        <v>41.694740759716375</v>
      </c>
      <c r="C27" s="108">
        <v>41.694740759716375</v>
      </c>
    </row>
    <row r="28" spans="1:3" ht="11.25" customHeight="1" x14ac:dyDescent="0.15">
      <c r="A28" s="1" t="s">
        <v>17</v>
      </c>
      <c r="B28" s="108">
        <v>30.76561746364106</v>
      </c>
      <c r="C28" s="108">
        <v>30.714415618314806</v>
      </c>
    </row>
    <row r="29" spans="1:3" ht="11.25" customHeight="1" x14ac:dyDescent="0.15">
      <c r="A29" s="1" t="s">
        <v>126</v>
      </c>
      <c r="B29" s="108">
        <v>24.044932937551522</v>
      </c>
      <c r="C29" s="108">
        <v>24.074011616425988</v>
      </c>
    </row>
    <row r="30" spans="1:3" ht="11.25" customHeight="1" x14ac:dyDescent="0.15">
      <c r="A30" s="1" t="s">
        <v>127</v>
      </c>
      <c r="B30" s="108">
        <v>40.041085464037792</v>
      </c>
      <c r="C30" s="108">
        <v>40.04233998202367</v>
      </c>
    </row>
    <row r="31" spans="1:3" ht="11.25" customHeight="1" x14ac:dyDescent="0.15">
      <c r="A31" s="1" t="s">
        <v>128</v>
      </c>
      <c r="B31" s="108">
        <v>36.673353188729294</v>
      </c>
      <c r="C31" s="108">
        <v>36.687069120594295</v>
      </c>
    </row>
    <row r="32" spans="1:3" ht="11.25" customHeight="1" x14ac:dyDescent="0.15">
      <c r="A32" s="1" t="s">
        <v>18</v>
      </c>
      <c r="B32" s="108">
        <v>8.7668040463840047</v>
      </c>
      <c r="C32" s="108">
        <v>8.7946448052267971</v>
      </c>
    </row>
    <row r="33" spans="1:3" ht="11.25" customHeight="1" x14ac:dyDescent="0.15">
      <c r="A33" s="1" t="s">
        <v>19</v>
      </c>
      <c r="B33" s="108">
        <v>5.1896058317345037</v>
      </c>
      <c r="C33" s="108">
        <v>5.1896058317345037</v>
      </c>
    </row>
    <row r="34" spans="1:3" ht="11.25" customHeight="1" x14ac:dyDescent="0.15">
      <c r="A34" s="1" t="s">
        <v>129</v>
      </c>
      <c r="B34" s="108">
        <v>21.936445251393991</v>
      </c>
      <c r="C34" s="108">
        <v>21.936483968670252</v>
      </c>
    </row>
    <row r="35" spans="1:3" ht="11.25" customHeight="1" x14ac:dyDescent="0.15">
      <c r="A35" s="1" t="s">
        <v>21</v>
      </c>
      <c r="B35" s="108">
        <v>13.22797468787166</v>
      </c>
      <c r="C35" s="108">
        <v>13.22797468787166</v>
      </c>
    </row>
    <row r="36" spans="1:3" ht="11.25" customHeight="1" x14ac:dyDescent="0.15">
      <c r="A36" s="1" t="s">
        <v>90</v>
      </c>
      <c r="B36" s="108">
        <v>65.449601784306395</v>
      </c>
      <c r="C36" s="108">
        <v>65.464812919293848</v>
      </c>
    </row>
    <row r="37" spans="1:3" ht="11.25" customHeight="1" x14ac:dyDescent="0.15">
      <c r="A37" s="1" t="s">
        <v>22</v>
      </c>
      <c r="B37" s="108">
        <v>8.6554339284735295</v>
      </c>
      <c r="C37" s="108">
        <v>8.7480491950074004</v>
      </c>
    </row>
    <row r="38" spans="1:3" ht="11.25" customHeight="1" x14ac:dyDescent="0.15">
      <c r="A38" s="1" t="s">
        <v>23</v>
      </c>
      <c r="B38" s="108">
        <v>1.5520280063490373</v>
      </c>
      <c r="C38" s="108">
        <v>1.5529902880319548</v>
      </c>
    </row>
    <row r="39" spans="1:3" ht="11.25" customHeight="1" x14ac:dyDescent="0.15">
      <c r="A39" s="1" t="s">
        <v>24</v>
      </c>
      <c r="B39" s="108">
        <v>14.909349042432362</v>
      </c>
      <c r="C39" s="108">
        <v>14.965151760992793</v>
      </c>
    </row>
    <row r="40" spans="1:3" ht="11.25" customHeight="1" x14ac:dyDescent="0.15">
      <c r="A40" s="1" t="s">
        <v>268</v>
      </c>
      <c r="B40" s="108">
        <v>18.600431176170261</v>
      </c>
      <c r="C40" s="108">
        <v>18.604977234737483</v>
      </c>
    </row>
    <row r="41" spans="1:3" ht="11.25" customHeight="1" x14ac:dyDescent="0.15">
      <c r="A41" s="1" t="s">
        <v>26</v>
      </c>
      <c r="B41" s="108">
        <v>19.051625442895016</v>
      </c>
      <c r="C41" s="108">
        <v>19.051625442895016</v>
      </c>
    </row>
    <row r="42" spans="1:3" ht="11.25" customHeight="1" x14ac:dyDescent="0.15">
      <c r="A42" s="1" t="s">
        <v>27</v>
      </c>
      <c r="B42" s="108">
        <v>48.089650415550871</v>
      </c>
      <c r="C42" s="108">
        <v>48.092074511273871</v>
      </c>
    </row>
    <row r="43" spans="1:3" ht="11.25" customHeight="1" x14ac:dyDescent="0.15">
      <c r="A43" s="1" t="s">
        <v>31</v>
      </c>
      <c r="B43" s="108">
        <v>20.139946425595944</v>
      </c>
      <c r="C43" s="108">
        <v>20.139946425595944</v>
      </c>
    </row>
    <row r="44" spans="1:3" ht="11.25" customHeight="1" x14ac:dyDescent="0.15">
      <c r="A44" s="1" t="s">
        <v>32</v>
      </c>
      <c r="B44" s="108">
        <v>9.671044931674432</v>
      </c>
      <c r="C44" s="108">
        <v>9.671044931674432</v>
      </c>
    </row>
    <row r="45" spans="1:3" ht="11.25" customHeight="1" x14ac:dyDescent="0.15">
      <c r="A45" s="1" t="s">
        <v>192</v>
      </c>
      <c r="B45" s="108">
        <v>11.566991574927227</v>
      </c>
      <c r="C45" s="108">
        <v>11.566991574927227</v>
      </c>
    </row>
    <row r="46" spans="1:3" ht="11.25" customHeight="1" x14ac:dyDescent="0.15">
      <c r="A46" s="1" t="s">
        <v>34</v>
      </c>
      <c r="B46" s="108">
        <v>6.5092431744853227</v>
      </c>
      <c r="C46" s="108">
        <v>6.5092431744853227</v>
      </c>
    </row>
    <row r="47" spans="1:3" ht="11.25" customHeight="1" x14ac:dyDescent="0.15">
      <c r="A47" s="1" t="s">
        <v>35</v>
      </c>
      <c r="B47" s="108">
        <v>32.647396004163099</v>
      </c>
      <c r="C47" s="108">
        <v>32.655116622153315</v>
      </c>
    </row>
    <row r="48" spans="1:3" ht="11.25" customHeight="1" x14ac:dyDescent="0.15">
      <c r="A48" s="1" t="s">
        <v>258</v>
      </c>
      <c r="B48" s="108">
        <v>5.0658614956424897</v>
      </c>
      <c r="C48" s="108">
        <v>5.0828783461305687</v>
      </c>
    </row>
    <row r="49" spans="1:3" ht="11.25" customHeight="1" x14ac:dyDescent="0.15">
      <c r="A49" s="1" t="s">
        <v>37</v>
      </c>
      <c r="B49" s="108">
        <v>30.150924141943573</v>
      </c>
      <c r="C49" s="108">
        <v>30.22386071590315</v>
      </c>
    </row>
    <row r="50" spans="1:3" ht="11.25" customHeight="1" x14ac:dyDescent="0.15">
      <c r="A50" s="1" t="s">
        <v>92</v>
      </c>
      <c r="B50" s="108">
        <v>4.4129266266194325</v>
      </c>
      <c r="C50" s="108">
        <v>4.4143429454874994</v>
      </c>
    </row>
    <row r="51" spans="1:3" ht="11.25" customHeight="1" x14ac:dyDescent="0.15">
      <c r="A51" s="1" t="s">
        <v>251</v>
      </c>
      <c r="B51" s="108">
        <v>3.2408240312930179</v>
      </c>
      <c r="C51" s="108">
        <v>3.2770685164117577</v>
      </c>
    </row>
    <row r="52" spans="1:3" ht="11.25" customHeight="1" x14ac:dyDescent="0.15">
      <c r="A52" s="1" t="s">
        <v>93</v>
      </c>
      <c r="B52" s="108">
        <v>2.8521593766914717</v>
      </c>
      <c r="C52" s="108">
        <v>2.8772957070214265</v>
      </c>
    </row>
    <row r="53" spans="1:3" ht="11.25" customHeight="1" x14ac:dyDescent="0.15">
      <c r="A53" s="1" t="s">
        <v>38</v>
      </c>
      <c r="B53" s="108">
        <v>34.895610280084014</v>
      </c>
      <c r="C53" s="108">
        <v>34.895610280084014</v>
      </c>
    </row>
    <row r="54" spans="1:3" ht="11.25" customHeight="1" x14ac:dyDescent="0.15">
      <c r="A54" s="1" t="s">
        <v>39</v>
      </c>
      <c r="B54" s="108">
        <v>11.26845683113538</v>
      </c>
      <c r="C54" s="108">
        <v>11.305606853694597</v>
      </c>
    </row>
    <row r="55" spans="1:3" ht="11.25" customHeight="1" x14ac:dyDescent="0.15">
      <c r="A55" s="1" t="s">
        <v>40</v>
      </c>
      <c r="B55" s="108">
        <v>18.540934335433331</v>
      </c>
      <c r="C55" s="108">
        <v>18.540934335433331</v>
      </c>
    </row>
    <row r="56" spans="1:3" ht="11.25" customHeight="1" x14ac:dyDescent="0.15">
      <c r="A56" s="1" t="s">
        <v>130</v>
      </c>
      <c r="B56" s="108">
        <v>19.58991590725168</v>
      </c>
      <c r="C56" s="108">
        <v>19.58991590725168</v>
      </c>
    </row>
    <row r="57" spans="1:3" ht="11.25" customHeight="1" x14ac:dyDescent="0.15">
      <c r="A57" s="1" t="s">
        <v>193</v>
      </c>
      <c r="B57" s="108">
        <v>36.812450887037876</v>
      </c>
      <c r="C57" s="108">
        <v>36.812450887037876</v>
      </c>
    </row>
    <row r="58" spans="1:3" ht="11.25" customHeight="1" x14ac:dyDescent="0.15">
      <c r="A58" s="1" t="s">
        <v>41</v>
      </c>
      <c r="B58" s="108">
        <v>19.725821238461407</v>
      </c>
      <c r="C58" s="108">
        <v>19.725821238461407</v>
      </c>
    </row>
    <row r="59" spans="1:3" ht="11.25" customHeight="1" x14ac:dyDescent="0.15">
      <c r="A59" s="1" t="s">
        <v>96</v>
      </c>
      <c r="B59" s="108">
        <v>43.967408372012599</v>
      </c>
      <c r="C59" s="108">
        <v>43.982862067661252</v>
      </c>
    </row>
    <row r="60" spans="1:3" ht="11.25" customHeight="1" x14ac:dyDescent="0.15">
      <c r="A60" s="1" t="s">
        <v>42</v>
      </c>
      <c r="B60" s="108">
        <v>7.8332049828240766</v>
      </c>
      <c r="C60" s="108">
        <v>7.8332049828240766</v>
      </c>
    </row>
    <row r="61" spans="1:3" ht="11.25" customHeight="1" x14ac:dyDescent="0.15">
      <c r="A61" s="1" t="s">
        <v>43</v>
      </c>
      <c r="B61" s="108">
        <v>9.0819889547509245</v>
      </c>
      <c r="C61" s="108">
        <v>9.0819889547509245</v>
      </c>
    </row>
    <row r="62" spans="1:3" ht="11.25" customHeight="1" x14ac:dyDescent="0.15">
      <c r="A62" s="1" t="s">
        <v>44</v>
      </c>
      <c r="B62" s="108">
        <v>31.069359772193749</v>
      </c>
      <c r="C62" s="108">
        <v>31.069359772193749</v>
      </c>
    </row>
    <row r="63" spans="1:3" ht="11.25" customHeight="1" x14ac:dyDescent="0.15">
      <c r="A63" s="1" t="s">
        <v>229</v>
      </c>
      <c r="B63" s="108">
        <v>18.196953949374539</v>
      </c>
      <c r="C63" s="108">
        <v>18.196953949374539</v>
      </c>
    </row>
    <row r="64" spans="1:3" ht="11.25" customHeight="1" x14ac:dyDescent="0.15">
      <c r="A64" s="1" t="s">
        <v>46</v>
      </c>
      <c r="B64" s="108">
        <v>28.626745489372539</v>
      </c>
      <c r="C64" s="108">
        <v>28.624093272907615</v>
      </c>
    </row>
    <row r="65" spans="1:3" ht="11.25" customHeight="1" x14ac:dyDescent="0.15">
      <c r="A65" s="1" t="s">
        <v>47</v>
      </c>
      <c r="B65" s="108">
        <v>22.609612798132027</v>
      </c>
      <c r="C65" s="108">
        <v>22.609612798132027</v>
      </c>
    </row>
    <row r="66" spans="1:3" ht="11.25" customHeight="1" x14ac:dyDescent="0.15">
      <c r="A66" s="1" t="s">
        <v>230</v>
      </c>
      <c r="B66" s="108">
        <v>29.499339704312465</v>
      </c>
      <c r="C66" s="108">
        <v>29.520960083544022</v>
      </c>
    </row>
    <row r="67" spans="1:3" ht="11.25" customHeight="1" x14ac:dyDescent="0.15">
      <c r="A67" s="1" t="s">
        <v>48</v>
      </c>
      <c r="B67" s="108">
        <v>0.89701738856952029</v>
      </c>
      <c r="C67" s="108">
        <v>0.89701738856952029</v>
      </c>
    </row>
    <row r="68" spans="1:3" ht="11.25" customHeight="1" x14ac:dyDescent="0.15">
      <c r="A68" s="1" t="s">
        <v>98</v>
      </c>
      <c r="B68" s="108">
        <v>0.83085231105258095</v>
      </c>
      <c r="C68" s="108">
        <v>0.83915700382231084</v>
      </c>
    </row>
    <row r="69" spans="1:3" ht="11.25" customHeight="1" x14ac:dyDescent="0.15">
      <c r="A69" s="1" t="s">
        <v>99</v>
      </c>
      <c r="B69" s="108">
        <v>9.7983037622381435</v>
      </c>
      <c r="C69" s="108">
        <v>9.7983037622381435</v>
      </c>
    </row>
    <row r="70" spans="1:3" ht="11.25" customHeight="1" x14ac:dyDescent="0.15">
      <c r="A70" s="1" t="s">
        <v>49</v>
      </c>
      <c r="B70" s="108">
        <v>5.4281958817576488</v>
      </c>
      <c r="C70" s="108">
        <v>5.4281958817576488</v>
      </c>
    </row>
    <row r="71" spans="1:3" ht="11.25" customHeight="1" x14ac:dyDescent="0.15">
      <c r="A71" s="1" t="s">
        <v>100</v>
      </c>
      <c r="B71" s="108">
        <v>26.827912620183575</v>
      </c>
      <c r="C71" s="108">
        <v>26.827912620183575</v>
      </c>
    </row>
    <row r="72" spans="1:3" ht="11.25" customHeight="1" x14ac:dyDescent="0.15">
      <c r="A72" s="1" t="s">
        <v>131</v>
      </c>
      <c r="B72" s="108">
        <v>35.569821875828239</v>
      </c>
      <c r="C72" s="108">
        <v>35.580442430142163</v>
      </c>
    </row>
    <row r="73" spans="1:3" ht="11.25" customHeight="1" x14ac:dyDescent="0.15">
      <c r="A73" s="1" t="s">
        <v>50</v>
      </c>
      <c r="B73" s="108">
        <v>5.1656124580087557</v>
      </c>
      <c r="C73" s="108">
        <v>5.1656124580087557</v>
      </c>
    </row>
    <row r="74" spans="1:3" ht="11.25" customHeight="1" x14ac:dyDescent="0.15">
      <c r="A74" s="1" t="s">
        <v>102</v>
      </c>
      <c r="B74" s="108">
        <v>1.6240716586649817</v>
      </c>
      <c r="C74" s="108">
        <v>1.6742378475075943</v>
      </c>
    </row>
    <row r="75" spans="1:3" ht="11.25" customHeight="1" x14ac:dyDescent="0.15">
      <c r="A75" s="1" t="s">
        <v>132</v>
      </c>
      <c r="B75" s="108">
        <v>50.485398171453269</v>
      </c>
      <c r="C75" s="108">
        <v>50.485398171453269</v>
      </c>
    </row>
    <row r="76" spans="1:3" ht="11.25" customHeight="1" x14ac:dyDescent="0.15">
      <c r="A76" s="1" t="s">
        <v>52</v>
      </c>
      <c r="B76" s="108">
        <v>3.6164456070285449</v>
      </c>
      <c r="C76" s="108">
        <v>3.6164456070285449</v>
      </c>
    </row>
    <row r="77" spans="1:3" ht="11.25" customHeight="1" x14ac:dyDescent="0.15">
      <c r="A77" s="1" t="s">
        <v>133</v>
      </c>
      <c r="B77" s="108">
        <v>13.867952885253922</v>
      </c>
      <c r="C77" s="108">
        <v>13.867952885253922</v>
      </c>
    </row>
    <row r="78" spans="1:3" ht="11.25" customHeight="1" x14ac:dyDescent="0.15">
      <c r="A78" s="1" t="s">
        <v>54</v>
      </c>
      <c r="B78" s="108">
        <v>0.66077076492274223</v>
      </c>
      <c r="C78" s="108">
        <v>0.66077076492274223</v>
      </c>
    </row>
    <row r="79" spans="1:3" ht="11.25" customHeight="1" x14ac:dyDescent="0.15">
      <c r="A79" s="1" t="s">
        <v>103</v>
      </c>
      <c r="B79" s="108">
        <v>19.87554175626644</v>
      </c>
      <c r="C79" s="108">
        <v>19.87554175626644</v>
      </c>
    </row>
    <row r="80" spans="1:3" ht="11.25" customHeight="1" x14ac:dyDescent="0.15">
      <c r="A80" s="1" t="s">
        <v>55</v>
      </c>
      <c r="B80" s="108">
        <v>4.7225783570984303</v>
      </c>
      <c r="C80" s="108">
        <v>4.7225783570984303</v>
      </c>
    </row>
    <row r="81" spans="1:3" ht="11.25" customHeight="1" x14ac:dyDescent="0.15">
      <c r="A81" s="1" t="s">
        <v>56</v>
      </c>
      <c r="B81" s="108">
        <v>11.207682846759203</v>
      </c>
      <c r="C81" s="108">
        <v>11.207682846759203</v>
      </c>
    </row>
    <row r="82" spans="1:3" ht="11.25" customHeight="1" x14ac:dyDescent="0.15">
      <c r="A82" s="1" t="s">
        <v>57</v>
      </c>
      <c r="B82" s="108">
        <v>0.97739196233394987</v>
      </c>
      <c r="C82" s="108">
        <v>0.98121359891159798</v>
      </c>
    </row>
    <row r="83" spans="1:3" ht="11.25" customHeight="1" x14ac:dyDescent="0.15">
      <c r="A83" s="1" t="s">
        <v>134</v>
      </c>
      <c r="B83" s="108">
        <v>31.536961480224747</v>
      </c>
      <c r="C83" s="108">
        <v>31.536961480224747</v>
      </c>
    </row>
    <row r="84" spans="1:3" ht="11.25" customHeight="1" x14ac:dyDescent="0.15">
      <c r="A84" s="1" t="s">
        <v>59</v>
      </c>
      <c r="B84" s="108">
        <v>2.2255548281505728</v>
      </c>
      <c r="C84" s="108">
        <v>2.2255548281505728</v>
      </c>
    </row>
    <row r="85" spans="1:3" ht="11.25" customHeight="1" x14ac:dyDescent="0.15">
      <c r="A85" s="1" t="s">
        <v>60</v>
      </c>
      <c r="B85" s="108">
        <v>4.176447786779657</v>
      </c>
      <c r="C85" s="108">
        <v>4.176447786779657</v>
      </c>
    </row>
    <row r="86" spans="1:3" ht="11.25" customHeight="1" x14ac:dyDescent="0.15">
      <c r="A86" s="1" t="s">
        <v>61</v>
      </c>
      <c r="B86" s="108">
        <v>4.0015322397740229</v>
      </c>
      <c r="C86" s="108">
        <v>4.0015322397740229</v>
      </c>
    </row>
    <row r="87" spans="1:3" ht="11.25" customHeight="1" x14ac:dyDescent="0.15">
      <c r="A87" s="1" t="s">
        <v>104</v>
      </c>
      <c r="B87" s="108">
        <v>36.258445833160621</v>
      </c>
      <c r="C87" s="108">
        <v>36.258756842262294</v>
      </c>
    </row>
    <row r="88" spans="1:3" ht="11.25" customHeight="1" x14ac:dyDescent="0.15">
      <c r="A88" s="1" t="s">
        <v>105</v>
      </c>
      <c r="B88" s="108">
        <v>29.506355150574521</v>
      </c>
      <c r="C88" s="108">
        <v>29.524830383130247</v>
      </c>
    </row>
    <row r="89" spans="1:3" ht="11.25" customHeight="1" x14ac:dyDescent="0.15">
      <c r="A89" s="1" t="s">
        <v>106</v>
      </c>
      <c r="B89" s="108">
        <v>0.27291566339624684</v>
      </c>
      <c r="C89" s="108">
        <v>0.27291566339624684</v>
      </c>
    </row>
    <row r="90" spans="1:3" ht="11.25" customHeight="1" x14ac:dyDescent="0.15">
      <c r="A90" s="1" t="s">
        <v>62</v>
      </c>
      <c r="B90" s="108">
        <v>4.4150364067023427</v>
      </c>
      <c r="C90" s="108">
        <v>4.4454299772506021</v>
      </c>
    </row>
    <row r="91" spans="1:3" ht="11.25" customHeight="1" x14ac:dyDescent="0.15">
      <c r="A91" s="1" t="s">
        <v>63</v>
      </c>
      <c r="B91" s="108">
        <v>9.594720925709062</v>
      </c>
      <c r="C91" s="108">
        <v>9.594720925709062</v>
      </c>
    </row>
    <row r="92" spans="1:3" ht="11.25" customHeight="1" x14ac:dyDescent="0.15">
      <c r="A92" s="1" t="s">
        <v>64</v>
      </c>
      <c r="B92" s="108">
        <v>10.868098440453615</v>
      </c>
      <c r="C92" s="108">
        <v>10.868098440453615</v>
      </c>
    </row>
    <row r="93" spans="1:3" ht="11.25" customHeight="1" x14ac:dyDescent="0.15">
      <c r="A93" s="1" t="s">
        <v>65</v>
      </c>
      <c r="B93" s="108">
        <v>13.15522172318582</v>
      </c>
      <c r="C93" s="108">
        <v>13.15522172318582</v>
      </c>
    </row>
    <row r="94" spans="1:3" ht="11.25" customHeight="1" x14ac:dyDescent="0.15">
      <c r="A94" s="1" t="s">
        <v>66</v>
      </c>
      <c r="B94" s="108">
        <v>6.8551573887972426</v>
      </c>
      <c r="C94" s="108">
        <v>6.8551573887972426</v>
      </c>
    </row>
    <row r="95" spans="1:3" ht="11.25" customHeight="1" x14ac:dyDescent="0.15">
      <c r="A95" s="1" t="s">
        <v>135</v>
      </c>
      <c r="B95" s="108">
        <v>25.315117284438678</v>
      </c>
      <c r="C95" s="108">
        <v>25.315117284438678</v>
      </c>
    </row>
    <row r="96" spans="1:3" ht="11.25" customHeight="1" x14ac:dyDescent="0.15">
      <c r="A96" s="1" t="s">
        <v>68</v>
      </c>
      <c r="B96" s="108">
        <v>4.549987453942764</v>
      </c>
      <c r="C96" s="108">
        <v>4.549987453942764</v>
      </c>
    </row>
    <row r="97" spans="1:3" ht="11.25" customHeight="1" x14ac:dyDescent="0.15">
      <c r="A97" s="1" t="s">
        <v>69</v>
      </c>
      <c r="B97" s="108">
        <v>14.252607356148284</v>
      </c>
      <c r="C97" s="108">
        <v>14.252607356148284</v>
      </c>
    </row>
    <row r="98" spans="1:3" ht="11.25" customHeight="1" x14ac:dyDescent="0.15">
      <c r="A98" s="1" t="s">
        <v>70</v>
      </c>
      <c r="B98" s="108">
        <v>4.4749326442061594</v>
      </c>
      <c r="C98" s="108">
        <v>4.4749326442061594</v>
      </c>
    </row>
    <row r="99" spans="1:3" ht="11.25" customHeight="1" x14ac:dyDescent="0.15">
      <c r="A99" s="1" t="s">
        <v>71</v>
      </c>
      <c r="B99" s="108">
        <v>0.9288160632497976</v>
      </c>
      <c r="C99" s="108">
        <v>0.9288160632497976</v>
      </c>
    </row>
    <row r="100" spans="1:3" ht="11.25" customHeight="1" x14ac:dyDescent="0.15">
      <c r="A100" s="1" t="s">
        <v>107</v>
      </c>
      <c r="B100" s="108">
        <v>21.684481967368107</v>
      </c>
      <c r="C100" s="108">
        <v>21.684481967368107</v>
      </c>
    </row>
    <row r="101" spans="1:3" ht="11.25" customHeight="1" x14ac:dyDescent="0.15">
      <c r="A101" s="1" t="s">
        <v>1</v>
      </c>
      <c r="B101" s="108">
        <v>5.2194413283462744</v>
      </c>
      <c r="C101" s="108">
        <v>5.2194413283462744</v>
      </c>
    </row>
    <row r="102" spans="1:3" ht="11.25" customHeight="1" x14ac:dyDescent="0.15">
      <c r="A102" s="1" t="s">
        <v>2</v>
      </c>
      <c r="B102" s="108">
        <v>34.133087320456475</v>
      </c>
      <c r="C102" s="108">
        <v>34.133087320456475</v>
      </c>
    </row>
    <row r="103" spans="1:3" ht="11.25" customHeight="1" x14ac:dyDescent="0.15">
      <c r="A103" s="1" t="s">
        <v>72</v>
      </c>
      <c r="B103" s="108">
        <v>71.282834983376375</v>
      </c>
      <c r="C103" s="108">
        <v>71.282834983376375</v>
      </c>
    </row>
    <row r="104" spans="1:3" ht="11.25" customHeight="1" x14ac:dyDescent="0.15">
      <c r="A104" s="1" t="s">
        <v>73</v>
      </c>
      <c r="B104" s="108">
        <v>7.5389935043097394</v>
      </c>
      <c r="C104" s="108">
        <v>7.5389935043097394</v>
      </c>
    </row>
    <row r="105" spans="1:3" ht="11.25" customHeight="1" x14ac:dyDescent="0.15">
      <c r="A105" s="1" t="s">
        <v>108</v>
      </c>
      <c r="B105" s="108">
        <v>4.5643583982300155</v>
      </c>
      <c r="C105" s="108">
        <v>4.5928452818005612</v>
      </c>
    </row>
    <row r="106" spans="1:3" ht="11.25" customHeight="1" x14ac:dyDescent="0.15">
      <c r="A106" s="1" t="s">
        <v>74</v>
      </c>
      <c r="B106" s="108">
        <v>13.769844041860527</v>
      </c>
      <c r="C106" s="108">
        <v>13.769844041860527</v>
      </c>
    </row>
    <row r="107" spans="1:3" ht="11.25" customHeight="1" x14ac:dyDescent="0.15">
      <c r="A107" s="1" t="s">
        <v>75</v>
      </c>
      <c r="B107" s="108">
        <v>18.013071949057966</v>
      </c>
      <c r="C107" s="108">
        <v>18.018022823256526</v>
      </c>
    </row>
    <row r="108" spans="1:3" ht="11.25" customHeight="1" x14ac:dyDescent="0.15">
      <c r="A108" s="1" t="s">
        <v>76</v>
      </c>
      <c r="B108" s="108">
        <v>6.8694704996245841</v>
      </c>
      <c r="C108" s="108">
        <v>6.8694704996245841</v>
      </c>
    </row>
    <row r="109" spans="1:3" ht="11.25" customHeight="1" x14ac:dyDescent="0.15">
      <c r="A109" s="1" t="s">
        <v>77</v>
      </c>
      <c r="B109" s="108">
        <v>6.2165391233385039</v>
      </c>
      <c r="C109" s="108">
        <v>6.2165391233385039</v>
      </c>
    </row>
    <row r="110" spans="1:3" ht="11.25" customHeight="1" x14ac:dyDescent="0.15">
      <c r="A110" s="1" t="s">
        <v>78</v>
      </c>
      <c r="B110" s="108">
        <v>3.0325477443512123</v>
      </c>
      <c r="C110" s="108">
        <v>3.0325477443512123</v>
      </c>
    </row>
    <row r="111" spans="1:3" ht="11.25" customHeight="1" x14ac:dyDescent="0.15">
      <c r="A111" s="1" t="s">
        <v>79</v>
      </c>
      <c r="B111" s="108">
        <v>11.85203765509557</v>
      </c>
      <c r="C111" s="108">
        <v>11.856203041773622</v>
      </c>
    </row>
    <row r="112" spans="1:3" ht="11.25" customHeight="1" x14ac:dyDescent="0.15">
      <c r="A112" s="1" t="s">
        <v>80</v>
      </c>
      <c r="B112" s="108">
        <v>4.256183171085568</v>
      </c>
      <c r="C112" s="108">
        <v>4.256183171085568</v>
      </c>
    </row>
    <row r="113" spans="1:3" ht="11.25" customHeight="1" x14ac:dyDescent="0.15">
      <c r="A113" s="1" t="s">
        <v>81</v>
      </c>
      <c r="B113" s="108">
        <v>59.107819573228468</v>
      </c>
      <c r="C113" s="108">
        <v>59.107819573228468</v>
      </c>
    </row>
    <row r="114" spans="1:3" ht="11.25" customHeight="1" x14ac:dyDescent="0.15">
      <c r="A114" s="1" t="s">
        <v>109</v>
      </c>
      <c r="B114" s="108">
        <v>1.6974395619118947</v>
      </c>
      <c r="C114" s="108">
        <v>1.7041050147208872</v>
      </c>
    </row>
    <row r="115" spans="1:3" ht="11.25" customHeight="1" x14ac:dyDescent="0.15">
      <c r="A115" s="85" t="s">
        <v>239</v>
      </c>
      <c r="B115" s="191">
        <v>19.338362348594444</v>
      </c>
      <c r="C115" s="191">
        <v>19.347953386718974</v>
      </c>
    </row>
    <row r="116" spans="1:3" ht="5.25" customHeight="1" x14ac:dyDescent="0.2">
      <c r="A116" s="48"/>
      <c r="B116" s="63"/>
      <c r="C116" s="74"/>
    </row>
    <row r="117" spans="1:3" ht="7.5" customHeight="1" x14ac:dyDescent="0.2">
      <c r="A117" s="50"/>
      <c r="B117" s="191"/>
      <c r="C117" s="191"/>
    </row>
    <row r="118" spans="1:3" x14ac:dyDescent="0.2">
      <c r="A118" s="51" t="s">
        <v>110</v>
      </c>
      <c r="B118" s="67"/>
    </row>
    <row r="119" spans="1:3" ht="31.5" customHeight="1" x14ac:dyDescent="0.2">
      <c r="A119" s="378" t="s">
        <v>425</v>
      </c>
      <c r="B119" s="378"/>
      <c r="C119" s="336"/>
    </row>
    <row r="120" spans="1:3" ht="31.5" customHeight="1" x14ac:dyDescent="0.2">
      <c r="A120" s="356" t="s">
        <v>415</v>
      </c>
      <c r="B120" s="356"/>
      <c r="C120" s="357"/>
    </row>
    <row r="121" spans="1:3" ht="21" customHeight="1" x14ac:dyDescent="0.2">
      <c r="A121" s="358" t="s">
        <v>424</v>
      </c>
      <c r="B121" s="360"/>
      <c r="C121" s="360"/>
    </row>
    <row r="122" spans="1:3" ht="23.25" customHeight="1" x14ac:dyDescent="0.2">
      <c r="A122" s="337"/>
      <c r="B122" s="326"/>
      <c r="C122" s="326"/>
    </row>
  </sheetData>
  <mergeCells count="5">
    <mergeCell ref="A1:C1"/>
    <mergeCell ref="A122:C122"/>
    <mergeCell ref="A119:C119"/>
    <mergeCell ref="A121:C121"/>
    <mergeCell ref="A120:C120"/>
  </mergeCells>
  <printOptions horizontalCentered="1"/>
  <pageMargins left="0.39370078740157483" right="0.39370078740157483" top="0.39370078740157483" bottom="0.39370078740157483" header="0.51181102362204722" footer="0.51181102362204722"/>
  <pageSetup paperSize="9" scale="90" orientation="portrait" r:id="rId1"/>
  <headerFooter alignWithMargins="0"/>
  <rowBreaks count="1" manualBreakCount="1">
    <brk id="65" max="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0"/>
  <sheetViews>
    <sheetView zoomScaleNormal="100" zoomScaleSheetLayoutView="100" workbookViewId="0">
      <pane xSplit="1" ySplit="3" topLeftCell="B4" activePane="bottomRight" state="frozen"/>
      <selection pane="topRight" activeCell="B1" sqref="B1"/>
      <selection pane="bottomLeft" activeCell="A4" sqref="A4"/>
      <selection pane="bottomRight" sqref="A1:D1"/>
    </sheetView>
  </sheetViews>
  <sheetFormatPr defaultColWidth="9.140625" defaultRowHeight="12.75" x14ac:dyDescent="0.2"/>
  <cols>
    <col min="1" max="1" width="16.28515625" style="76" customWidth="1"/>
    <col min="2" max="2" width="14.7109375" style="20" customWidth="1"/>
    <col min="3" max="3" width="14" style="20" customWidth="1"/>
    <col min="4" max="4" width="12.42578125" style="20" customWidth="1"/>
    <col min="5" max="16384" width="9.140625" style="20"/>
  </cols>
  <sheetData>
    <row r="1" spans="1:4" ht="46.5" customHeight="1" x14ac:dyDescent="0.2">
      <c r="A1" s="374" t="s">
        <v>350</v>
      </c>
      <c r="B1" s="374"/>
      <c r="C1" s="317"/>
      <c r="D1" s="317"/>
    </row>
    <row r="2" spans="1:4" x14ac:dyDescent="0.2">
      <c r="A2" s="161"/>
      <c r="B2" s="22"/>
    </row>
    <row r="3" spans="1:4" ht="51" customHeight="1" x14ac:dyDescent="0.2">
      <c r="A3" s="17" t="s">
        <v>3</v>
      </c>
      <c r="B3" s="27">
        <v>2019</v>
      </c>
      <c r="C3" s="27">
        <v>2020</v>
      </c>
      <c r="D3" s="27" t="s">
        <v>232</v>
      </c>
    </row>
    <row r="4" spans="1:4" ht="9" customHeight="1" x14ac:dyDescent="0.2">
      <c r="A4" s="19"/>
      <c r="B4" s="26"/>
      <c r="C4" s="25"/>
    </row>
    <row r="5" spans="1:4" ht="11.25" customHeight="1" x14ac:dyDescent="0.2">
      <c r="A5" s="1" t="s">
        <v>122</v>
      </c>
      <c r="B5" s="30">
        <v>28003324</v>
      </c>
      <c r="C5" s="30">
        <v>28183324</v>
      </c>
      <c r="D5" s="30">
        <v>1542683</v>
      </c>
    </row>
    <row r="6" spans="1:4" ht="11.25" customHeight="1" x14ac:dyDescent="0.2">
      <c r="A6" s="1" t="s">
        <v>4</v>
      </c>
      <c r="B6" s="30">
        <v>3371136</v>
      </c>
      <c r="C6" s="30">
        <v>3373636</v>
      </c>
      <c r="D6" s="82" t="s">
        <v>0</v>
      </c>
    </row>
    <row r="7" spans="1:4" ht="11.25" customHeight="1" x14ac:dyDescent="0.2">
      <c r="A7" s="1" t="s">
        <v>5</v>
      </c>
      <c r="B7" s="30">
        <v>2848204</v>
      </c>
      <c r="C7" s="30">
        <v>2866204</v>
      </c>
      <c r="D7" s="82" t="s">
        <v>0</v>
      </c>
    </row>
    <row r="8" spans="1:4" ht="11.25" customHeight="1" x14ac:dyDescent="0.2">
      <c r="A8" s="1" t="s">
        <v>6</v>
      </c>
      <c r="B8" s="30">
        <v>16537426</v>
      </c>
      <c r="C8" s="30">
        <v>16543081</v>
      </c>
      <c r="D8" s="82" t="s">
        <v>0</v>
      </c>
    </row>
    <row r="9" spans="1:4" ht="11.25" customHeight="1" x14ac:dyDescent="0.2">
      <c r="A9" s="1" t="s">
        <v>84</v>
      </c>
      <c r="B9" s="30">
        <v>10052672</v>
      </c>
      <c r="C9" s="30">
        <v>10052672</v>
      </c>
      <c r="D9" s="82" t="s">
        <v>0</v>
      </c>
    </row>
    <row r="10" spans="1:4" ht="11.25" customHeight="1" x14ac:dyDescent="0.2">
      <c r="A10" s="1" t="s">
        <v>7</v>
      </c>
      <c r="B10" s="30">
        <v>6915519</v>
      </c>
      <c r="C10" s="30">
        <v>6915519</v>
      </c>
      <c r="D10" s="82" t="s">
        <v>0</v>
      </c>
    </row>
    <row r="11" spans="1:4" ht="11.25" customHeight="1" x14ac:dyDescent="0.2">
      <c r="A11" s="1" t="s">
        <v>8</v>
      </c>
      <c r="B11" s="30">
        <v>28008262</v>
      </c>
      <c r="C11" s="30">
        <v>28008262</v>
      </c>
      <c r="D11" s="82" t="s">
        <v>0</v>
      </c>
    </row>
    <row r="12" spans="1:4" ht="11.25" customHeight="1" x14ac:dyDescent="0.2">
      <c r="A12" s="1" t="s">
        <v>9</v>
      </c>
      <c r="B12" s="30">
        <v>2187618</v>
      </c>
      <c r="C12" s="30">
        <v>2222353</v>
      </c>
      <c r="D12" s="82" t="s">
        <v>0</v>
      </c>
    </row>
    <row r="13" spans="1:4" ht="11.25" customHeight="1" x14ac:dyDescent="0.2">
      <c r="A13" s="1" t="s">
        <v>10</v>
      </c>
      <c r="B13" s="30">
        <v>732460</v>
      </c>
      <c r="C13" s="30">
        <v>732460</v>
      </c>
      <c r="D13" s="82" t="s">
        <v>0</v>
      </c>
    </row>
    <row r="14" spans="1:4" ht="11.25" customHeight="1" x14ac:dyDescent="0.2">
      <c r="A14" s="1" t="s">
        <v>91</v>
      </c>
      <c r="B14" s="30">
        <v>756478</v>
      </c>
      <c r="C14" s="30">
        <v>757078</v>
      </c>
      <c r="D14" s="82" t="s">
        <v>0</v>
      </c>
    </row>
    <row r="15" spans="1:4" ht="11.25" customHeight="1" x14ac:dyDescent="0.2">
      <c r="A15" s="1" t="s">
        <v>28</v>
      </c>
      <c r="B15" s="30">
        <v>5677864</v>
      </c>
      <c r="C15" s="30">
        <v>5680864</v>
      </c>
      <c r="D15" s="82" t="s">
        <v>0</v>
      </c>
    </row>
    <row r="16" spans="1:4" ht="11.25" customHeight="1" x14ac:dyDescent="0.2">
      <c r="A16" s="1" t="s">
        <v>29</v>
      </c>
      <c r="B16" s="30">
        <v>75023585</v>
      </c>
      <c r="C16" s="30">
        <v>75079458</v>
      </c>
      <c r="D16" s="82" t="s">
        <v>0</v>
      </c>
    </row>
    <row r="17" spans="1:4" ht="11.25" customHeight="1" x14ac:dyDescent="0.2">
      <c r="A17" s="1" t="s">
        <v>30</v>
      </c>
      <c r="B17" s="30">
        <v>13550368</v>
      </c>
      <c r="C17" s="30">
        <v>13550368</v>
      </c>
      <c r="D17" s="82" t="s">
        <v>0</v>
      </c>
    </row>
    <row r="18" spans="1:4" ht="11.25" customHeight="1" x14ac:dyDescent="0.2">
      <c r="A18" s="1" t="s">
        <v>252</v>
      </c>
      <c r="B18" s="30">
        <v>26002744</v>
      </c>
      <c r="C18" s="30">
        <v>26002744</v>
      </c>
      <c r="D18" s="82">
        <v>492916</v>
      </c>
    </row>
    <row r="19" spans="1:4" ht="11.25" customHeight="1" x14ac:dyDescent="0.2">
      <c r="A19" s="1" t="s">
        <v>12</v>
      </c>
      <c r="B19" s="30">
        <v>10672011</v>
      </c>
      <c r="C19" s="30">
        <v>10672011</v>
      </c>
      <c r="D19" s="82" t="s">
        <v>0</v>
      </c>
    </row>
    <row r="20" spans="1:4" ht="11.25" customHeight="1" x14ac:dyDescent="0.2">
      <c r="A20" s="1" t="s">
        <v>13</v>
      </c>
      <c r="B20" s="30">
        <v>10103363</v>
      </c>
      <c r="C20" s="30">
        <v>10103363</v>
      </c>
      <c r="D20" s="82" t="s">
        <v>0</v>
      </c>
    </row>
    <row r="21" spans="1:4" ht="11.25" customHeight="1" x14ac:dyDescent="0.2">
      <c r="A21" s="1" t="s">
        <v>85</v>
      </c>
      <c r="B21" s="30">
        <v>6881525</v>
      </c>
      <c r="C21" s="30">
        <v>6881525</v>
      </c>
      <c r="D21" s="82" t="s">
        <v>0</v>
      </c>
    </row>
    <row r="22" spans="1:4" ht="11.25" customHeight="1" x14ac:dyDescent="0.2">
      <c r="A22" s="1" t="s">
        <v>123</v>
      </c>
      <c r="B22" s="30">
        <v>25008610</v>
      </c>
      <c r="C22" s="30">
        <v>25118045</v>
      </c>
      <c r="D22" s="82" t="s">
        <v>0</v>
      </c>
    </row>
    <row r="23" spans="1:4" ht="11.25" customHeight="1" x14ac:dyDescent="0.2">
      <c r="A23" s="1" t="s">
        <v>124</v>
      </c>
      <c r="B23" s="30">
        <v>8634325</v>
      </c>
      <c r="C23" s="30">
        <v>8722157</v>
      </c>
      <c r="D23" s="30">
        <v>5988500</v>
      </c>
    </row>
    <row r="24" spans="1:4" ht="11.25" customHeight="1" x14ac:dyDescent="0.2">
      <c r="A24" s="1" t="s">
        <v>125</v>
      </c>
      <c r="B24" s="30">
        <v>15708397</v>
      </c>
      <c r="C24" s="30">
        <v>15708397</v>
      </c>
      <c r="D24" s="82" t="s">
        <v>0</v>
      </c>
    </row>
    <row r="25" spans="1:4" ht="11.25" customHeight="1" x14ac:dyDescent="0.2">
      <c r="A25" s="1" t="s">
        <v>14</v>
      </c>
      <c r="B25" s="30">
        <v>38717636</v>
      </c>
      <c r="C25" s="30">
        <v>38731007</v>
      </c>
      <c r="D25" s="82">
        <v>885470</v>
      </c>
    </row>
    <row r="26" spans="1:4" ht="11.25" customHeight="1" x14ac:dyDescent="0.2">
      <c r="A26" s="1" t="s">
        <v>15</v>
      </c>
      <c r="B26" s="30">
        <v>13566897</v>
      </c>
      <c r="C26" s="30">
        <v>13590897</v>
      </c>
      <c r="D26" s="82">
        <v>7600</v>
      </c>
    </row>
    <row r="27" spans="1:4" ht="11.25" customHeight="1" x14ac:dyDescent="0.2">
      <c r="A27" s="1" t="s">
        <v>16</v>
      </c>
      <c r="B27" s="30">
        <v>17252700</v>
      </c>
      <c r="C27" s="30">
        <v>17252700</v>
      </c>
      <c r="D27" s="82" t="s">
        <v>0</v>
      </c>
    </row>
    <row r="28" spans="1:4" ht="11.25" customHeight="1" x14ac:dyDescent="0.2">
      <c r="A28" s="1" t="s">
        <v>17</v>
      </c>
      <c r="B28" s="30">
        <v>21687176</v>
      </c>
      <c r="C28" s="30">
        <v>21651083</v>
      </c>
      <c r="D28" s="82" t="s">
        <v>0</v>
      </c>
    </row>
    <row r="29" spans="1:4" ht="11.25" customHeight="1" x14ac:dyDescent="0.2">
      <c r="A29" s="1" t="s">
        <v>126</v>
      </c>
      <c r="B29" s="30">
        <v>15342158</v>
      </c>
      <c r="C29" s="30">
        <v>15360712</v>
      </c>
      <c r="D29" s="30">
        <v>183154</v>
      </c>
    </row>
    <row r="30" spans="1:4" ht="11.25" customHeight="1" x14ac:dyDescent="0.2">
      <c r="A30" s="1" t="s">
        <v>127</v>
      </c>
      <c r="B30" s="30">
        <v>20937884</v>
      </c>
      <c r="C30" s="30">
        <v>20938540</v>
      </c>
      <c r="D30" s="82" t="s">
        <v>0</v>
      </c>
    </row>
    <row r="31" spans="1:4" ht="11.25" customHeight="1" x14ac:dyDescent="0.2">
      <c r="A31" s="1" t="s">
        <v>128</v>
      </c>
      <c r="B31" s="30">
        <v>57897983</v>
      </c>
      <c r="C31" s="30">
        <v>57919637</v>
      </c>
      <c r="D31" s="30">
        <v>22663</v>
      </c>
    </row>
    <row r="32" spans="1:4" ht="11.25" customHeight="1" x14ac:dyDescent="0.2">
      <c r="A32" s="1" t="s">
        <v>18</v>
      </c>
      <c r="B32" s="30">
        <v>17438348</v>
      </c>
      <c r="C32" s="30">
        <v>17493727</v>
      </c>
      <c r="D32" s="82" t="s">
        <v>0</v>
      </c>
    </row>
    <row r="33" spans="1:4" ht="11.25" customHeight="1" x14ac:dyDescent="0.2">
      <c r="A33" s="1" t="s">
        <v>19</v>
      </c>
      <c r="B33" s="30">
        <v>4181774</v>
      </c>
      <c r="C33" s="30">
        <v>4181774</v>
      </c>
      <c r="D33" s="82" t="s">
        <v>0</v>
      </c>
    </row>
    <row r="34" spans="1:4" ht="11.25" customHeight="1" x14ac:dyDescent="0.2">
      <c r="A34" s="1" t="s">
        <v>129</v>
      </c>
      <c r="B34" s="30">
        <v>32295076</v>
      </c>
      <c r="C34" s="30">
        <v>32295133</v>
      </c>
      <c r="D34" s="30">
        <v>152662</v>
      </c>
    </row>
    <row r="35" spans="1:4" ht="11.25" customHeight="1" x14ac:dyDescent="0.2">
      <c r="A35" s="1" t="s">
        <v>21</v>
      </c>
      <c r="B35" s="30">
        <v>7351857</v>
      </c>
      <c r="C35" s="30">
        <v>7351857</v>
      </c>
      <c r="D35" s="82" t="s">
        <v>0</v>
      </c>
    </row>
    <row r="36" spans="1:4" ht="11.25" customHeight="1" x14ac:dyDescent="0.2">
      <c r="A36" s="1" t="s">
        <v>90</v>
      </c>
      <c r="B36" s="30">
        <v>272200116</v>
      </c>
      <c r="C36" s="30">
        <v>272263378</v>
      </c>
      <c r="D36" s="82" t="s">
        <v>0</v>
      </c>
    </row>
    <row r="37" spans="1:4" ht="11.25" customHeight="1" x14ac:dyDescent="0.2">
      <c r="A37" s="1" t="s">
        <v>22</v>
      </c>
      <c r="B37" s="30">
        <v>8051778</v>
      </c>
      <c r="C37" s="30">
        <v>8137934</v>
      </c>
      <c r="D37" s="82" t="s">
        <v>0</v>
      </c>
    </row>
    <row r="38" spans="1:4" ht="11.25" customHeight="1" x14ac:dyDescent="0.2">
      <c r="A38" s="1" t="s">
        <v>23</v>
      </c>
      <c r="B38" s="30">
        <v>1688667</v>
      </c>
      <c r="C38" s="30">
        <v>1689714</v>
      </c>
      <c r="D38" s="82" t="s">
        <v>0</v>
      </c>
    </row>
    <row r="39" spans="1:4" ht="11.25" customHeight="1" x14ac:dyDescent="0.2">
      <c r="A39" s="1" t="s">
        <v>24</v>
      </c>
      <c r="B39" s="30">
        <v>5697071</v>
      </c>
      <c r="C39" s="30">
        <v>5718394</v>
      </c>
      <c r="D39" s="82" t="s">
        <v>0</v>
      </c>
    </row>
    <row r="40" spans="1:4" ht="11.25" customHeight="1" x14ac:dyDescent="0.2">
      <c r="A40" s="1" t="s">
        <v>268</v>
      </c>
      <c r="B40" s="30">
        <v>10638033</v>
      </c>
      <c r="C40" s="30">
        <v>10640633</v>
      </c>
      <c r="D40" s="82">
        <v>370289</v>
      </c>
    </row>
    <row r="41" spans="1:4" ht="11.25" customHeight="1" x14ac:dyDescent="0.2">
      <c r="A41" s="1" t="s">
        <v>26</v>
      </c>
      <c r="B41" s="30">
        <v>7861196</v>
      </c>
      <c r="C41" s="30">
        <v>7861196</v>
      </c>
      <c r="D41" s="82" t="s">
        <v>0</v>
      </c>
    </row>
    <row r="42" spans="1:4" ht="11.25" customHeight="1" x14ac:dyDescent="0.2">
      <c r="A42" s="1" t="s">
        <v>27</v>
      </c>
      <c r="B42" s="30">
        <v>40926168</v>
      </c>
      <c r="C42" s="30">
        <v>40928231</v>
      </c>
      <c r="D42" s="82" t="s">
        <v>0</v>
      </c>
    </row>
    <row r="43" spans="1:4" ht="11.25" customHeight="1" x14ac:dyDescent="0.2">
      <c r="A43" s="1" t="s">
        <v>31</v>
      </c>
      <c r="B43" s="30">
        <v>23811076</v>
      </c>
      <c r="C43" s="30">
        <v>23811076</v>
      </c>
      <c r="D43" s="82" t="s">
        <v>0</v>
      </c>
    </row>
    <row r="44" spans="1:4" ht="11.25" customHeight="1" x14ac:dyDescent="0.2">
      <c r="A44" s="1" t="s">
        <v>32</v>
      </c>
      <c r="B44" s="30">
        <v>25202540</v>
      </c>
      <c r="C44" s="30">
        <v>25202540</v>
      </c>
      <c r="D44" s="82" t="s">
        <v>0</v>
      </c>
    </row>
    <row r="45" spans="1:4" ht="11.25" customHeight="1" x14ac:dyDescent="0.2">
      <c r="A45" s="1" t="s">
        <v>192</v>
      </c>
      <c r="B45" s="30">
        <v>26682794</v>
      </c>
      <c r="C45" s="30">
        <v>26682794</v>
      </c>
      <c r="D45" s="82" t="s">
        <v>0</v>
      </c>
    </row>
    <row r="46" spans="1:4" ht="11.25" customHeight="1" x14ac:dyDescent="0.2">
      <c r="A46" s="1" t="s">
        <v>34</v>
      </c>
      <c r="B46" s="30">
        <v>11923176</v>
      </c>
      <c r="C46" s="30">
        <v>11923176</v>
      </c>
      <c r="D46" s="82" t="s">
        <v>0</v>
      </c>
    </row>
    <row r="47" spans="1:4" ht="11.25" customHeight="1" x14ac:dyDescent="0.2">
      <c r="A47" s="1" t="s">
        <v>35</v>
      </c>
      <c r="B47" s="30">
        <v>45986012</v>
      </c>
      <c r="C47" s="30">
        <v>45996887</v>
      </c>
      <c r="D47" s="82" t="s">
        <v>0</v>
      </c>
    </row>
    <row r="48" spans="1:4" ht="11.25" customHeight="1" x14ac:dyDescent="0.2">
      <c r="A48" s="1" t="s">
        <v>258</v>
      </c>
      <c r="B48" s="30">
        <v>20523811</v>
      </c>
      <c r="C48" s="30">
        <v>20592753</v>
      </c>
      <c r="D48" s="82">
        <v>4990</v>
      </c>
    </row>
    <row r="49" spans="1:4" ht="11.25" customHeight="1" x14ac:dyDescent="0.2">
      <c r="A49" s="1" t="s">
        <v>37</v>
      </c>
      <c r="B49" s="30">
        <v>197130330</v>
      </c>
      <c r="C49" s="30">
        <v>197607198</v>
      </c>
      <c r="D49" s="82" t="s">
        <v>0</v>
      </c>
    </row>
    <row r="50" spans="1:4" ht="11.25" customHeight="1" x14ac:dyDescent="0.2">
      <c r="A50" s="1" t="s">
        <v>92</v>
      </c>
      <c r="B50" s="30">
        <v>10070175</v>
      </c>
      <c r="C50" s="30">
        <v>10073407</v>
      </c>
      <c r="D50" s="82" t="s">
        <v>0</v>
      </c>
    </row>
    <row r="51" spans="1:4" ht="11.25" customHeight="1" x14ac:dyDescent="0.2">
      <c r="A51" s="1" t="s">
        <v>251</v>
      </c>
      <c r="B51" s="30">
        <v>8084605</v>
      </c>
      <c r="C51" s="30">
        <v>8175021</v>
      </c>
      <c r="D51" s="82" t="s">
        <v>0</v>
      </c>
    </row>
    <row r="52" spans="1:4" ht="11.25" customHeight="1" x14ac:dyDescent="0.2">
      <c r="A52" s="1" t="s">
        <v>93</v>
      </c>
      <c r="B52" s="30">
        <v>3872990</v>
      </c>
      <c r="C52" s="30">
        <v>3907123</v>
      </c>
      <c r="D52" s="82" t="s">
        <v>0</v>
      </c>
    </row>
    <row r="53" spans="1:4" ht="11.25" customHeight="1" x14ac:dyDescent="0.2">
      <c r="A53" s="1" t="s">
        <v>38</v>
      </c>
      <c r="B53" s="30">
        <v>32745936</v>
      </c>
      <c r="C53" s="30">
        <v>32745936</v>
      </c>
      <c r="D53" s="82" t="s">
        <v>0</v>
      </c>
    </row>
    <row r="54" spans="1:4" ht="11.25" customHeight="1" x14ac:dyDescent="0.2">
      <c r="A54" s="1" t="s">
        <v>39</v>
      </c>
      <c r="B54" s="30">
        <v>20929288</v>
      </c>
      <c r="C54" s="30">
        <v>20998288</v>
      </c>
      <c r="D54" s="82" t="s">
        <v>0</v>
      </c>
    </row>
    <row r="55" spans="1:4" ht="11.25" customHeight="1" x14ac:dyDescent="0.2">
      <c r="A55" s="1" t="s">
        <v>40</v>
      </c>
      <c r="B55" s="30">
        <v>43830194</v>
      </c>
      <c r="C55" s="30">
        <v>43830194</v>
      </c>
      <c r="D55" s="82" t="s">
        <v>0</v>
      </c>
    </row>
    <row r="56" spans="1:4" ht="11.25" customHeight="1" x14ac:dyDescent="0.2">
      <c r="A56" s="1" t="s">
        <v>130</v>
      </c>
      <c r="B56" s="30">
        <v>20043540</v>
      </c>
      <c r="C56" s="30">
        <v>20043540</v>
      </c>
      <c r="D56" s="30">
        <v>72777</v>
      </c>
    </row>
    <row r="57" spans="1:4" ht="11.25" customHeight="1" x14ac:dyDescent="0.2">
      <c r="A57" s="1" t="s">
        <v>193</v>
      </c>
      <c r="B57" s="30">
        <v>35837694</v>
      </c>
      <c r="C57" s="30">
        <v>35837694</v>
      </c>
      <c r="D57" s="30">
        <v>937138</v>
      </c>
    </row>
    <row r="58" spans="1:4" ht="11.25" customHeight="1" x14ac:dyDescent="0.2">
      <c r="A58" s="1" t="s">
        <v>41</v>
      </c>
      <c r="B58" s="30">
        <v>20655657</v>
      </c>
      <c r="C58" s="30">
        <v>20655657</v>
      </c>
      <c r="D58" s="82" t="s">
        <v>0</v>
      </c>
    </row>
    <row r="59" spans="1:4" ht="11.25" customHeight="1" x14ac:dyDescent="0.2">
      <c r="A59" s="1" t="s">
        <v>96</v>
      </c>
      <c r="B59" s="30">
        <v>81370043</v>
      </c>
      <c r="C59" s="30">
        <v>81398643</v>
      </c>
      <c r="D59" s="82" t="s">
        <v>0</v>
      </c>
    </row>
    <row r="60" spans="1:4" ht="11.25" customHeight="1" x14ac:dyDescent="0.2">
      <c r="A60" s="1" t="s">
        <v>42</v>
      </c>
      <c r="B60" s="30">
        <v>30138546</v>
      </c>
      <c r="C60" s="30">
        <v>30138546</v>
      </c>
      <c r="D60" s="82" t="s">
        <v>0</v>
      </c>
    </row>
    <row r="61" spans="1:4" ht="11.25" customHeight="1" x14ac:dyDescent="0.2">
      <c r="A61" s="1" t="s">
        <v>43</v>
      </c>
      <c r="B61" s="30">
        <v>10764936</v>
      </c>
      <c r="C61" s="30">
        <v>10764936</v>
      </c>
      <c r="D61" s="82" t="s">
        <v>0</v>
      </c>
    </row>
    <row r="62" spans="1:4" ht="11.25" customHeight="1" x14ac:dyDescent="0.2">
      <c r="A62" s="1" t="s">
        <v>44</v>
      </c>
      <c r="B62" s="30">
        <v>147121248</v>
      </c>
      <c r="C62" s="30">
        <v>147121248</v>
      </c>
      <c r="D62" s="82" t="s">
        <v>0</v>
      </c>
    </row>
    <row r="63" spans="1:4" ht="11.25" customHeight="1" x14ac:dyDescent="0.2">
      <c r="A63" s="1" t="s">
        <v>229</v>
      </c>
      <c r="B63" s="30">
        <v>81815634</v>
      </c>
      <c r="C63" s="30">
        <v>81815634</v>
      </c>
      <c r="D63" s="30">
        <v>409750</v>
      </c>
    </row>
    <row r="64" spans="1:4" ht="11.25" customHeight="1" x14ac:dyDescent="0.2">
      <c r="A64" s="1" t="s">
        <v>46</v>
      </c>
      <c r="B64" s="30">
        <v>60810679</v>
      </c>
      <c r="C64" s="30">
        <v>60805045</v>
      </c>
      <c r="D64" s="82" t="s">
        <v>0</v>
      </c>
    </row>
    <row r="65" spans="1:4" ht="11.25" customHeight="1" x14ac:dyDescent="0.2">
      <c r="A65" s="1" t="s">
        <v>47</v>
      </c>
      <c r="B65" s="30">
        <v>28661867</v>
      </c>
      <c r="C65" s="30">
        <v>28661867</v>
      </c>
      <c r="D65" s="82" t="s">
        <v>0</v>
      </c>
    </row>
    <row r="66" spans="1:4" ht="11.25" customHeight="1" x14ac:dyDescent="0.2">
      <c r="A66" s="1" t="s">
        <v>230</v>
      </c>
      <c r="B66" s="30">
        <v>36835324</v>
      </c>
      <c r="C66" s="30">
        <v>36862321</v>
      </c>
      <c r="D66" s="82" t="s">
        <v>0</v>
      </c>
    </row>
    <row r="67" spans="1:4" ht="11.25" customHeight="1" x14ac:dyDescent="0.2">
      <c r="A67" s="1" t="s">
        <v>48</v>
      </c>
      <c r="B67" s="30">
        <v>829977</v>
      </c>
      <c r="C67" s="30">
        <v>829977</v>
      </c>
      <c r="D67" s="82" t="s">
        <v>0</v>
      </c>
    </row>
    <row r="68" spans="1:4" ht="11.25" customHeight="1" x14ac:dyDescent="0.2">
      <c r="A68" s="1" t="s">
        <v>98</v>
      </c>
      <c r="B68" s="30">
        <v>1034677</v>
      </c>
      <c r="C68" s="30">
        <v>1045019</v>
      </c>
      <c r="D68" s="82" t="s">
        <v>0</v>
      </c>
    </row>
    <row r="69" spans="1:4" ht="11.25" customHeight="1" x14ac:dyDescent="0.2">
      <c r="A69" s="1" t="s">
        <v>99</v>
      </c>
      <c r="B69" s="30">
        <v>15483309</v>
      </c>
      <c r="C69" s="30">
        <v>15483309</v>
      </c>
      <c r="D69" s="82" t="s">
        <v>0</v>
      </c>
    </row>
    <row r="70" spans="1:4" ht="11.25" customHeight="1" x14ac:dyDescent="0.2">
      <c r="A70" s="1" t="s">
        <v>49</v>
      </c>
      <c r="B70" s="30">
        <v>22050781</v>
      </c>
      <c r="C70" s="30">
        <v>22050781</v>
      </c>
      <c r="D70" s="82" t="s">
        <v>0</v>
      </c>
    </row>
    <row r="71" spans="1:4" ht="11.25" customHeight="1" x14ac:dyDescent="0.2">
      <c r="A71" s="1" t="s">
        <v>100</v>
      </c>
      <c r="B71" s="30">
        <v>55387567</v>
      </c>
      <c r="C71" s="30">
        <v>55387567</v>
      </c>
      <c r="D71" s="82" t="s">
        <v>0</v>
      </c>
    </row>
    <row r="72" spans="1:4" ht="11.25" customHeight="1" x14ac:dyDescent="0.2">
      <c r="A72" s="1" t="s">
        <v>131</v>
      </c>
      <c r="B72" s="30">
        <v>457915785</v>
      </c>
      <c r="C72" s="30">
        <v>458052511</v>
      </c>
      <c r="D72" s="30">
        <v>3420000</v>
      </c>
    </row>
    <row r="73" spans="1:4" ht="11.25" customHeight="1" x14ac:dyDescent="0.2">
      <c r="A73" s="1" t="s">
        <v>50</v>
      </c>
      <c r="B73" s="30">
        <v>14340639</v>
      </c>
      <c r="C73" s="30">
        <v>14340639</v>
      </c>
      <c r="D73" s="82" t="s">
        <v>0</v>
      </c>
    </row>
    <row r="74" spans="1:4" ht="11.25" customHeight="1" x14ac:dyDescent="0.2">
      <c r="A74" s="1" t="s">
        <v>102</v>
      </c>
      <c r="B74" s="30">
        <v>760785</v>
      </c>
      <c r="C74" s="30">
        <v>784285</v>
      </c>
      <c r="D74" s="82" t="s">
        <v>0</v>
      </c>
    </row>
    <row r="75" spans="1:4" ht="11.25" customHeight="1" x14ac:dyDescent="0.2">
      <c r="A75" s="1" t="s">
        <v>132</v>
      </c>
      <c r="B75" s="30">
        <v>239253533</v>
      </c>
      <c r="C75" s="30">
        <v>239253533</v>
      </c>
      <c r="D75" s="82" t="s">
        <v>0</v>
      </c>
    </row>
    <row r="76" spans="1:4" ht="11.25" customHeight="1" x14ac:dyDescent="0.2">
      <c r="A76" s="1" t="s">
        <v>52</v>
      </c>
      <c r="B76" s="30">
        <v>5527361</v>
      </c>
      <c r="C76" s="30">
        <v>5527361</v>
      </c>
      <c r="D76" s="82" t="s">
        <v>0</v>
      </c>
    </row>
    <row r="77" spans="1:4" ht="11.25" customHeight="1" x14ac:dyDescent="0.2">
      <c r="A77" s="1" t="s">
        <v>133</v>
      </c>
      <c r="B77" s="30">
        <v>4761312</v>
      </c>
      <c r="C77" s="30">
        <v>4761312</v>
      </c>
      <c r="D77" s="30">
        <v>522969</v>
      </c>
    </row>
    <row r="78" spans="1:4" ht="11.25" customHeight="1" x14ac:dyDescent="0.2">
      <c r="A78" s="1" t="s">
        <v>54</v>
      </c>
      <c r="B78" s="30">
        <v>393600</v>
      </c>
      <c r="C78" s="30">
        <v>393600</v>
      </c>
      <c r="D78" s="82" t="s">
        <v>0</v>
      </c>
    </row>
    <row r="79" spans="1:4" ht="11.25" customHeight="1" x14ac:dyDescent="0.2">
      <c r="A79" s="1" t="s">
        <v>103</v>
      </c>
      <c r="B79" s="30">
        <v>13743957</v>
      </c>
      <c r="C79" s="30">
        <v>13743957</v>
      </c>
      <c r="D79" s="82" t="s">
        <v>0</v>
      </c>
    </row>
    <row r="80" spans="1:4" ht="11.25" customHeight="1" x14ac:dyDescent="0.2">
      <c r="A80" s="1" t="s">
        <v>55</v>
      </c>
      <c r="B80" s="30">
        <v>2649919</v>
      </c>
      <c r="C80" s="30">
        <v>2649919</v>
      </c>
      <c r="D80" s="82" t="s">
        <v>0</v>
      </c>
    </row>
    <row r="81" spans="1:4" ht="11.25" customHeight="1" x14ac:dyDescent="0.2">
      <c r="A81" s="1" t="s">
        <v>56</v>
      </c>
      <c r="B81" s="30">
        <v>6059826</v>
      </c>
      <c r="C81" s="30">
        <v>6059826</v>
      </c>
      <c r="D81" s="82" t="s">
        <v>0</v>
      </c>
    </row>
    <row r="82" spans="1:4" ht="11.25" customHeight="1" x14ac:dyDescent="0.2">
      <c r="A82" s="1" t="s">
        <v>57</v>
      </c>
      <c r="B82" s="30">
        <v>1278761</v>
      </c>
      <c r="C82" s="30">
        <v>1283761</v>
      </c>
      <c r="D82" s="82" t="s">
        <v>0</v>
      </c>
    </row>
    <row r="83" spans="1:4" ht="11.25" customHeight="1" x14ac:dyDescent="0.2">
      <c r="A83" s="1" t="s">
        <v>134</v>
      </c>
      <c r="B83" s="30">
        <v>37511355</v>
      </c>
      <c r="C83" s="30">
        <v>37511355</v>
      </c>
      <c r="D83" s="30">
        <v>3156884</v>
      </c>
    </row>
    <row r="84" spans="1:4" ht="11.25" customHeight="1" x14ac:dyDescent="0.2">
      <c r="A84" s="1" t="s">
        <v>59</v>
      </c>
      <c r="B84" s="30">
        <v>679907</v>
      </c>
      <c r="C84" s="30">
        <v>679907</v>
      </c>
      <c r="D84" s="82" t="s">
        <v>0</v>
      </c>
    </row>
    <row r="85" spans="1:4" ht="11.25" customHeight="1" x14ac:dyDescent="0.2">
      <c r="A85" s="1" t="s">
        <v>60</v>
      </c>
      <c r="B85" s="30">
        <v>2499675</v>
      </c>
      <c r="C85" s="30">
        <v>2499675</v>
      </c>
      <c r="D85" s="82" t="s">
        <v>0</v>
      </c>
    </row>
    <row r="86" spans="1:4" ht="11.25" customHeight="1" x14ac:dyDescent="0.2">
      <c r="A86" s="1" t="s">
        <v>61</v>
      </c>
      <c r="B86" s="30">
        <v>20377983</v>
      </c>
      <c r="C86" s="30">
        <v>20377983</v>
      </c>
      <c r="D86" s="82" t="s">
        <v>0</v>
      </c>
    </row>
    <row r="87" spans="1:4" ht="11.25" customHeight="1" x14ac:dyDescent="0.2">
      <c r="A87" s="1" t="s">
        <v>104</v>
      </c>
      <c r="B87" s="30">
        <v>146078788</v>
      </c>
      <c r="C87" s="30">
        <v>146080041</v>
      </c>
      <c r="D87" s="82" t="s">
        <v>0</v>
      </c>
    </row>
    <row r="88" spans="1:4" ht="11.25" customHeight="1" x14ac:dyDescent="0.2">
      <c r="A88" s="1" t="s">
        <v>105</v>
      </c>
      <c r="B88" s="30">
        <v>44068125</v>
      </c>
      <c r="C88" s="30">
        <v>44095718</v>
      </c>
      <c r="D88" s="82" t="s">
        <v>0</v>
      </c>
    </row>
    <row r="89" spans="1:4" ht="11.25" customHeight="1" x14ac:dyDescent="0.2">
      <c r="A89" s="1" t="s">
        <v>106</v>
      </c>
      <c r="B89" s="30">
        <v>282227</v>
      </c>
      <c r="C89" s="30">
        <v>282227</v>
      </c>
      <c r="D89" s="82" t="s">
        <v>0</v>
      </c>
    </row>
    <row r="90" spans="1:4" ht="11.25" customHeight="1" x14ac:dyDescent="0.2">
      <c r="A90" s="1" t="s">
        <v>62</v>
      </c>
      <c r="B90" s="30">
        <v>5183681</v>
      </c>
      <c r="C90" s="30">
        <v>5219366</v>
      </c>
      <c r="D90" s="82" t="s">
        <v>0</v>
      </c>
    </row>
    <row r="91" spans="1:4" ht="11.25" customHeight="1" x14ac:dyDescent="0.2">
      <c r="A91" s="1" t="s">
        <v>63</v>
      </c>
      <c r="B91" s="30">
        <v>23973197</v>
      </c>
      <c r="C91" s="30">
        <v>23973197</v>
      </c>
      <c r="D91" s="82" t="s">
        <v>0</v>
      </c>
    </row>
    <row r="92" spans="1:4" ht="11.25" customHeight="1" x14ac:dyDescent="0.2">
      <c r="A92" s="1" t="s">
        <v>64</v>
      </c>
      <c r="B92" s="30">
        <v>36192235</v>
      </c>
      <c r="C92" s="30">
        <v>36192235</v>
      </c>
      <c r="D92" s="82" t="s">
        <v>0</v>
      </c>
    </row>
    <row r="93" spans="1:4" ht="11.25" customHeight="1" x14ac:dyDescent="0.2">
      <c r="A93" s="1" t="s">
        <v>65</v>
      </c>
      <c r="B93" s="30">
        <v>31416748</v>
      </c>
      <c r="C93" s="30">
        <v>31416748</v>
      </c>
      <c r="D93" s="82" t="s">
        <v>0</v>
      </c>
    </row>
    <row r="94" spans="1:4" ht="11.25" customHeight="1" x14ac:dyDescent="0.2">
      <c r="A94" s="1" t="s">
        <v>66</v>
      </c>
      <c r="B94" s="30">
        <v>12026126</v>
      </c>
      <c r="C94" s="30">
        <v>12026126</v>
      </c>
      <c r="D94" s="82" t="s">
        <v>0</v>
      </c>
    </row>
    <row r="95" spans="1:4" ht="11.25" customHeight="1" x14ac:dyDescent="0.2">
      <c r="A95" s="1" t="s">
        <v>135</v>
      </c>
      <c r="B95" s="30">
        <v>99255765</v>
      </c>
      <c r="C95" s="30">
        <v>99255765</v>
      </c>
      <c r="D95" s="30">
        <v>1403855</v>
      </c>
    </row>
    <row r="96" spans="1:4" ht="11.25" customHeight="1" x14ac:dyDescent="0.2">
      <c r="A96" s="1" t="s">
        <v>68</v>
      </c>
      <c r="B96" s="30">
        <v>1722648</v>
      </c>
      <c r="C96" s="30">
        <v>1722648</v>
      </c>
      <c r="D96" s="82" t="s">
        <v>0</v>
      </c>
    </row>
    <row r="97" spans="1:4" ht="11.25" customHeight="1" x14ac:dyDescent="0.2">
      <c r="A97" s="1" t="s">
        <v>69</v>
      </c>
      <c r="B97" s="30">
        <v>25938990</v>
      </c>
      <c r="C97" s="30">
        <v>25938990</v>
      </c>
      <c r="D97" s="82" t="s">
        <v>0</v>
      </c>
    </row>
    <row r="98" spans="1:4" ht="11.25" customHeight="1" x14ac:dyDescent="0.2">
      <c r="A98" s="1" t="s">
        <v>70</v>
      </c>
      <c r="B98" s="30">
        <v>5044247</v>
      </c>
      <c r="C98" s="30">
        <v>5044247</v>
      </c>
      <c r="D98" s="82" t="s">
        <v>0</v>
      </c>
    </row>
    <row r="99" spans="1:4" ht="11.25" customHeight="1" x14ac:dyDescent="0.2">
      <c r="A99" s="1" t="s">
        <v>71</v>
      </c>
      <c r="B99" s="30">
        <v>432558</v>
      </c>
      <c r="C99" s="30">
        <v>432558</v>
      </c>
      <c r="D99" s="82" t="s">
        <v>0</v>
      </c>
    </row>
    <row r="100" spans="1:4" ht="11.25" customHeight="1" x14ac:dyDescent="0.2">
      <c r="A100" s="1" t="s">
        <v>107</v>
      </c>
      <c r="B100" s="30">
        <v>51833740</v>
      </c>
      <c r="C100" s="30">
        <v>51833740</v>
      </c>
      <c r="D100" s="82" t="s">
        <v>0</v>
      </c>
    </row>
    <row r="101" spans="1:4" ht="11.25" customHeight="1" x14ac:dyDescent="0.2">
      <c r="A101" s="1" t="s">
        <v>1</v>
      </c>
      <c r="B101" s="30">
        <v>14256048</v>
      </c>
      <c r="C101" s="30">
        <v>14256048</v>
      </c>
      <c r="D101" s="82" t="s">
        <v>0</v>
      </c>
    </row>
    <row r="102" spans="1:4" ht="11.25" customHeight="1" x14ac:dyDescent="0.2">
      <c r="A102" s="1" t="s">
        <v>2</v>
      </c>
      <c r="B102" s="30">
        <v>54813574</v>
      </c>
      <c r="C102" s="30">
        <v>54813574</v>
      </c>
      <c r="D102" s="82" t="s">
        <v>0</v>
      </c>
    </row>
    <row r="103" spans="1:4" ht="11.25" customHeight="1" x14ac:dyDescent="0.2">
      <c r="A103" s="1" t="s">
        <v>72</v>
      </c>
      <c r="B103" s="30">
        <v>152375685</v>
      </c>
      <c r="C103" s="30">
        <v>152375685</v>
      </c>
      <c r="D103" s="82" t="s">
        <v>0</v>
      </c>
    </row>
    <row r="104" spans="1:4" ht="11.25" customHeight="1" x14ac:dyDescent="0.2">
      <c r="A104" s="1" t="s">
        <v>73</v>
      </c>
      <c r="B104" s="30">
        <v>18494395</v>
      </c>
      <c r="C104" s="30">
        <v>18494395</v>
      </c>
      <c r="D104" s="82" t="s">
        <v>0</v>
      </c>
    </row>
    <row r="105" spans="1:4" ht="11.25" customHeight="1" x14ac:dyDescent="0.2">
      <c r="A105" s="1" t="s">
        <v>108</v>
      </c>
      <c r="B105" s="30">
        <v>19227200</v>
      </c>
      <c r="C105" s="30">
        <v>19347200</v>
      </c>
      <c r="D105" s="82" t="s">
        <v>0</v>
      </c>
    </row>
    <row r="106" spans="1:4" ht="11.25" customHeight="1" x14ac:dyDescent="0.2">
      <c r="A106" s="1" t="s">
        <v>74</v>
      </c>
      <c r="B106" s="30">
        <v>49398448</v>
      </c>
      <c r="C106" s="30">
        <v>49398448</v>
      </c>
      <c r="D106" s="82" t="s">
        <v>0</v>
      </c>
    </row>
    <row r="107" spans="1:4" ht="11.25" customHeight="1" x14ac:dyDescent="0.2">
      <c r="A107" s="1" t="s">
        <v>75</v>
      </c>
      <c r="B107" s="30">
        <v>32927175</v>
      </c>
      <c r="C107" s="30">
        <v>32936225</v>
      </c>
      <c r="D107" s="82" t="s">
        <v>0</v>
      </c>
    </row>
    <row r="108" spans="1:4" ht="11.25" customHeight="1" x14ac:dyDescent="0.2">
      <c r="A108" s="1" t="s">
        <v>76</v>
      </c>
      <c r="B108" s="30">
        <v>30549078</v>
      </c>
      <c r="C108" s="30">
        <v>30549078</v>
      </c>
      <c r="D108" s="82" t="s">
        <v>0</v>
      </c>
    </row>
    <row r="109" spans="1:4" ht="11.25" customHeight="1" x14ac:dyDescent="0.2">
      <c r="A109" s="1" t="s">
        <v>77</v>
      </c>
      <c r="B109" s="30">
        <v>12919510</v>
      </c>
      <c r="C109" s="30">
        <v>12919510</v>
      </c>
      <c r="D109" s="82" t="s">
        <v>0</v>
      </c>
    </row>
    <row r="110" spans="1:4" ht="11.25" customHeight="1" x14ac:dyDescent="0.2">
      <c r="A110" s="1" t="s">
        <v>78</v>
      </c>
      <c r="B110" s="30">
        <v>16589046</v>
      </c>
      <c r="C110" s="30">
        <v>16589046</v>
      </c>
      <c r="D110" s="82" t="s">
        <v>0</v>
      </c>
    </row>
    <row r="111" spans="1:4" ht="11.25" customHeight="1" x14ac:dyDescent="0.2">
      <c r="A111" s="1" t="s">
        <v>79</v>
      </c>
      <c r="B111" s="30">
        <v>22762905</v>
      </c>
      <c r="C111" s="30">
        <v>22770905</v>
      </c>
      <c r="D111" s="82" t="s">
        <v>0</v>
      </c>
    </row>
    <row r="112" spans="1:4" ht="11.25" customHeight="1" x14ac:dyDescent="0.2">
      <c r="A112" s="1" t="s">
        <v>80</v>
      </c>
      <c r="B112" s="30">
        <v>3599552</v>
      </c>
      <c r="C112" s="30">
        <v>3599552</v>
      </c>
      <c r="D112" s="82" t="s">
        <v>0</v>
      </c>
    </row>
    <row r="113" spans="1:4" ht="11.25" customHeight="1" x14ac:dyDescent="0.2">
      <c r="A113" s="1" t="s">
        <v>81</v>
      </c>
      <c r="B113" s="30">
        <v>49995699</v>
      </c>
      <c r="C113" s="30">
        <v>49995699</v>
      </c>
      <c r="D113" s="82" t="s">
        <v>0</v>
      </c>
    </row>
    <row r="114" spans="1:4" ht="11.25" customHeight="1" x14ac:dyDescent="0.2">
      <c r="A114" s="1" t="s">
        <v>109</v>
      </c>
      <c r="B114" s="30">
        <v>2470479</v>
      </c>
      <c r="C114" s="30">
        <v>2480180</v>
      </c>
      <c r="D114" s="82" t="s">
        <v>0</v>
      </c>
    </row>
    <row r="115" spans="1:4" ht="11.25" customHeight="1" x14ac:dyDescent="0.2">
      <c r="A115" s="85" t="s">
        <v>238</v>
      </c>
      <c r="B115" s="112">
        <v>3773540477</v>
      </c>
      <c r="C115" s="112">
        <v>3775411999</v>
      </c>
      <c r="D115" s="112">
        <f>SUM(D5:D114)</f>
        <v>19574300</v>
      </c>
    </row>
    <row r="116" spans="1:4" ht="5.25" customHeight="1" x14ac:dyDescent="0.2">
      <c r="A116" s="87"/>
      <c r="B116" s="253"/>
      <c r="C116" s="253"/>
      <c r="D116" s="75"/>
    </row>
    <row r="117" spans="1:4" ht="15.75" customHeight="1" x14ac:dyDescent="0.2">
      <c r="A117" s="90"/>
      <c r="B117" s="112"/>
      <c r="C117" s="112"/>
    </row>
    <row r="118" spans="1:4" x14ac:dyDescent="0.2">
      <c r="A118" s="92" t="s">
        <v>110</v>
      </c>
      <c r="B118" s="21"/>
    </row>
    <row r="119" spans="1:4" ht="33.75" customHeight="1" x14ac:dyDescent="0.2">
      <c r="A119" s="356" t="s">
        <v>390</v>
      </c>
      <c r="B119" s="356"/>
      <c r="C119" s="357"/>
      <c r="D119" s="357"/>
    </row>
    <row r="120" spans="1:4" ht="30" customHeight="1" x14ac:dyDescent="0.2">
      <c r="A120" s="358" t="s">
        <v>421</v>
      </c>
      <c r="B120" s="379"/>
      <c r="C120" s="379"/>
      <c r="D120" s="379"/>
    </row>
  </sheetData>
  <mergeCells count="3">
    <mergeCell ref="A1:D1"/>
    <mergeCell ref="A119:D119"/>
    <mergeCell ref="A120:D120"/>
  </mergeCells>
  <printOptions horizontalCentered="1"/>
  <pageMargins left="0.39370078740157483" right="0.39370078740157483" top="0.39370078740157483" bottom="0.39370078740157483" header="0.51181102362204722" footer="0.51181102362204722"/>
  <pageSetup paperSize="9" scale="88" orientation="portrait" r:id="rId1"/>
  <headerFooter alignWithMargins="0"/>
  <rowBreaks count="1" manualBreakCount="1">
    <brk id="65"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4"/>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0.7109375" style="76" customWidth="1"/>
    <col min="2" max="2" width="14.7109375" style="219" customWidth="1"/>
    <col min="3" max="3" width="14" style="219" customWidth="1"/>
    <col min="4" max="4" width="12.42578125" style="219" customWidth="1"/>
    <col min="5" max="11" width="9.140625" style="219"/>
    <col min="12" max="12" width="4.140625" style="219" customWidth="1"/>
    <col min="13" max="18" width="4.140625" style="76" customWidth="1"/>
    <col min="19" max="16384" width="9.140625" style="76"/>
  </cols>
  <sheetData>
    <row r="1" spans="1:12" ht="46.5" customHeight="1" x14ac:dyDescent="0.2">
      <c r="A1" s="374" t="s">
        <v>391</v>
      </c>
      <c r="B1" s="374"/>
      <c r="C1" s="317"/>
      <c r="D1" s="317"/>
      <c r="E1" s="317"/>
      <c r="F1" s="317"/>
      <c r="G1" s="317"/>
      <c r="H1" s="317"/>
      <c r="I1" s="317"/>
      <c r="J1" s="317"/>
      <c r="K1" s="317"/>
      <c r="L1" s="167"/>
    </row>
    <row r="2" spans="1:12" x14ac:dyDescent="0.2">
      <c r="A2" s="161"/>
      <c r="B2" s="218"/>
    </row>
    <row r="3" spans="1:12" ht="51" customHeight="1" x14ac:dyDescent="0.2">
      <c r="A3" s="17" t="s">
        <v>3</v>
      </c>
      <c r="B3" s="227">
        <v>2011</v>
      </c>
      <c r="C3" s="227">
        <v>2012</v>
      </c>
      <c r="D3" s="227">
        <v>2013</v>
      </c>
      <c r="E3" s="227">
        <v>2014</v>
      </c>
      <c r="F3" s="227">
        <v>2015</v>
      </c>
      <c r="G3" s="227">
        <v>2016</v>
      </c>
      <c r="H3" s="227">
        <v>2017</v>
      </c>
      <c r="I3" s="227">
        <v>2018</v>
      </c>
      <c r="J3" s="227">
        <v>2019</v>
      </c>
      <c r="K3" s="227">
        <v>2020</v>
      </c>
      <c r="L3" s="228"/>
    </row>
    <row r="4" spans="1:12" ht="9" customHeight="1" x14ac:dyDescent="0.2">
      <c r="A4" s="19"/>
      <c r="B4" s="220"/>
      <c r="C4" s="221"/>
    </row>
    <row r="5" spans="1:12" ht="11.25" customHeight="1" x14ac:dyDescent="0.2">
      <c r="A5" s="1" t="s">
        <v>269</v>
      </c>
      <c r="B5" s="222">
        <v>7.3981884529401114</v>
      </c>
      <c r="C5" s="222">
        <v>7.3981884529401114</v>
      </c>
      <c r="D5" s="222">
        <v>7.3981884529401114</v>
      </c>
      <c r="E5" s="222">
        <v>7.3981884529401114</v>
      </c>
      <c r="F5" s="222">
        <v>7.3981884529401114</v>
      </c>
      <c r="G5" s="222">
        <v>7.3981884529401114</v>
      </c>
      <c r="H5" s="222">
        <v>7.3981884529401114</v>
      </c>
      <c r="I5" s="222">
        <v>7.3981884529401114</v>
      </c>
      <c r="J5" s="222">
        <v>7.3981884529401114</v>
      </c>
      <c r="K5" s="222">
        <v>7.3981884529401114</v>
      </c>
      <c r="L5" s="222"/>
    </row>
    <row r="6" spans="1:12" ht="11.25" customHeight="1" x14ac:dyDescent="0.2">
      <c r="A6" s="1" t="s">
        <v>4</v>
      </c>
      <c r="B6" s="222">
        <v>0.19980611622144342</v>
      </c>
      <c r="C6" s="222">
        <v>0.19980611622144342</v>
      </c>
      <c r="D6" s="222">
        <v>0.19980611622144342</v>
      </c>
      <c r="E6" s="222">
        <v>0.19980611622144342</v>
      </c>
      <c r="F6" s="222">
        <v>0.19980611622144342</v>
      </c>
      <c r="G6" s="222">
        <v>0.19980611622144342</v>
      </c>
      <c r="H6" s="222">
        <v>0.19980611622144342</v>
      </c>
      <c r="I6" s="222">
        <v>0.19980611622144342</v>
      </c>
      <c r="J6" s="222">
        <v>0.19980611622144342</v>
      </c>
      <c r="K6" s="222">
        <v>0.19980611622144342</v>
      </c>
      <c r="L6" s="222"/>
    </row>
    <row r="7" spans="1:12" ht="11.25" customHeight="1" x14ac:dyDescent="0.2">
      <c r="A7" s="1" t="s">
        <v>5</v>
      </c>
      <c r="B7" s="222">
        <v>4.9964923882019369E-2</v>
      </c>
      <c r="C7" s="222">
        <v>4.9964923882019369E-2</v>
      </c>
      <c r="D7" s="222">
        <v>4.9964923882019369E-2</v>
      </c>
      <c r="E7" s="222">
        <v>4.9964923882019369E-2</v>
      </c>
      <c r="F7" s="222">
        <v>4.9964923882019369E-2</v>
      </c>
      <c r="G7" s="222">
        <v>4.9964923882019369E-2</v>
      </c>
      <c r="H7" s="222">
        <v>4.9964923882019369E-2</v>
      </c>
      <c r="I7" s="222">
        <v>4.9964923882019369E-2</v>
      </c>
      <c r="J7" s="222">
        <v>4.9964923882019369E-2</v>
      </c>
      <c r="K7" s="222">
        <v>4.9964923882019369E-2</v>
      </c>
      <c r="L7" s="222"/>
    </row>
    <row r="8" spans="1:12" ht="11.25" customHeight="1" x14ac:dyDescent="0.2">
      <c r="A8" s="1" t="s">
        <v>6</v>
      </c>
      <c r="B8" s="223" t="s">
        <v>0</v>
      </c>
      <c r="C8" s="223" t="s">
        <v>0</v>
      </c>
      <c r="D8" s="223" t="s">
        <v>0</v>
      </c>
      <c r="E8" s="223" t="s">
        <v>0</v>
      </c>
      <c r="F8" s="223" t="s">
        <v>0</v>
      </c>
      <c r="G8" s="223" t="s">
        <v>0</v>
      </c>
      <c r="H8" s="223" t="s">
        <v>0</v>
      </c>
      <c r="I8" s="223" t="s">
        <v>0</v>
      </c>
      <c r="J8" s="223" t="s">
        <v>0</v>
      </c>
      <c r="K8" s="223" t="s">
        <v>0</v>
      </c>
      <c r="L8" s="223"/>
    </row>
    <row r="9" spans="1:12" ht="11.25" customHeight="1" x14ac:dyDescent="0.2">
      <c r="A9" s="1" t="s">
        <v>84</v>
      </c>
      <c r="B9" s="222">
        <v>0.41050735035335262</v>
      </c>
      <c r="C9" s="222">
        <v>0.41050735035335262</v>
      </c>
      <c r="D9" s="222">
        <v>0.41050735035335262</v>
      </c>
      <c r="E9" s="222">
        <v>0.41050735035335262</v>
      </c>
      <c r="F9" s="222">
        <v>0.41050735035335262</v>
      </c>
      <c r="G9" s="222">
        <v>0.41050735035335262</v>
      </c>
      <c r="H9" s="222">
        <v>0.41050735035335262</v>
      </c>
      <c r="I9" s="222">
        <v>0.41050735035335262</v>
      </c>
      <c r="J9" s="222">
        <v>0.41050735035335262</v>
      </c>
      <c r="K9" s="222">
        <v>0.41050735035335262</v>
      </c>
      <c r="L9" s="222"/>
    </row>
    <row r="10" spans="1:12" ht="11.25" customHeight="1" x14ac:dyDescent="0.2">
      <c r="A10" s="1" t="s">
        <v>7</v>
      </c>
      <c r="B10" s="222">
        <v>3.3656081346556457</v>
      </c>
      <c r="C10" s="222">
        <v>3.3656081346556457</v>
      </c>
      <c r="D10" s="222">
        <v>3.3656081346556457</v>
      </c>
      <c r="E10" s="222">
        <v>3.3656081346556457</v>
      </c>
      <c r="F10" s="222">
        <v>3.3664852577690718</v>
      </c>
      <c r="G10" s="222">
        <v>3.3664852577690718</v>
      </c>
      <c r="H10" s="222">
        <v>3.3664852577690718</v>
      </c>
      <c r="I10" s="222">
        <v>3.3664852577690718</v>
      </c>
      <c r="J10" s="222">
        <v>3.3664852577690718</v>
      </c>
      <c r="K10" s="222">
        <v>3.3664852577690718</v>
      </c>
      <c r="L10" s="222"/>
    </row>
    <row r="11" spans="1:12" ht="11.25" customHeight="1" x14ac:dyDescent="0.2">
      <c r="A11" s="1" t="s">
        <v>8</v>
      </c>
      <c r="B11" s="222">
        <v>0.26634771829041148</v>
      </c>
      <c r="C11" s="222">
        <v>0.26634771829041148</v>
      </c>
      <c r="D11" s="222">
        <v>0.26634771829041148</v>
      </c>
      <c r="E11" s="222">
        <v>0.26634771829041148</v>
      </c>
      <c r="F11" s="222">
        <v>0.26634771829041148</v>
      </c>
      <c r="G11" s="222">
        <v>0.26634771829041148</v>
      </c>
      <c r="H11" s="222">
        <v>0.26634771829041148</v>
      </c>
      <c r="I11" s="222">
        <v>0.26634771829041148</v>
      </c>
      <c r="J11" s="222">
        <v>0.26634771829041148</v>
      </c>
      <c r="K11" s="222">
        <v>0.26634771829041148</v>
      </c>
      <c r="L11" s="222"/>
    </row>
    <row r="12" spans="1:12" ht="11.25" customHeight="1" x14ac:dyDescent="0.2">
      <c r="A12" s="1" t="s">
        <v>9</v>
      </c>
      <c r="B12" s="222">
        <v>2.2800151886000273</v>
      </c>
      <c r="C12" s="222">
        <v>2.2800151886000273</v>
      </c>
      <c r="D12" s="222">
        <v>2.2800151886000273</v>
      </c>
      <c r="E12" s="222">
        <v>2.2800151886000273</v>
      </c>
      <c r="F12" s="222">
        <v>2.2800151886000273</v>
      </c>
      <c r="G12" s="222">
        <v>2.2800151886000273</v>
      </c>
      <c r="H12" s="222">
        <v>2.2800151886000273</v>
      </c>
      <c r="I12" s="222">
        <v>2.2800151886000273</v>
      </c>
      <c r="J12" s="222">
        <v>2.2800151886000273</v>
      </c>
      <c r="K12" s="222">
        <v>2.2800151886000273</v>
      </c>
      <c r="L12" s="222"/>
    </row>
    <row r="13" spans="1:12" ht="11.25" customHeight="1" x14ac:dyDescent="0.2">
      <c r="A13" s="1" t="s">
        <v>10</v>
      </c>
      <c r="B13" s="222">
        <v>0.90500619092397683</v>
      </c>
      <c r="C13" s="222">
        <v>0.90500619092397683</v>
      </c>
      <c r="D13" s="222">
        <v>0.90500619092397683</v>
      </c>
      <c r="E13" s="222">
        <v>0.90500619092397683</v>
      </c>
      <c r="F13" s="222">
        <v>0.90500619092397683</v>
      </c>
      <c r="G13" s="222">
        <v>0.90500619092397683</v>
      </c>
      <c r="H13" s="222">
        <v>0.90500619092397683</v>
      </c>
      <c r="I13" s="222">
        <v>0.90500619092397683</v>
      </c>
      <c r="J13" s="222">
        <v>0.90500619092397683</v>
      </c>
      <c r="K13" s="222">
        <v>0.90500619092397683</v>
      </c>
      <c r="L13" s="222"/>
    </row>
    <row r="14" spans="1:12" ht="11.25" customHeight="1" x14ac:dyDescent="0.2">
      <c r="A14" s="1" t="s">
        <v>91</v>
      </c>
      <c r="B14" s="222">
        <v>0.1686037177829155</v>
      </c>
      <c r="C14" s="222">
        <v>0.1686037177829155</v>
      </c>
      <c r="D14" s="222">
        <v>0.1686037177829155</v>
      </c>
      <c r="E14" s="222">
        <v>0.1686037177829155</v>
      </c>
      <c r="F14" s="222">
        <v>0.1686037177829155</v>
      </c>
      <c r="G14" s="222">
        <v>0.1686037177829155</v>
      </c>
      <c r="H14" s="222">
        <v>0.1686037177829155</v>
      </c>
      <c r="I14" s="222">
        <v>0.1686037177829155</v>
      </c>
      <c r="J14" s="222">
        <v>0.1686037177829155</v>
      </c>
      <c r="K14" s="222">
        <v>0.1686037177829155</v>
      </c>
      <c r="L14" s="222"/>
    </row>
    <row r="15" spans="1:12" ht="11.25" customHeight="1" x14ac:dyDescent="0.2">
      <c r="A15" s="1" t="s">
        <v>28</v>
      </c>
      <c r="B15" s="222">
        <v>2.0489212268742683</v>
      </c>
      <c r="C15" s="222">
        <v>2.0489212268742683</v>
      </c>
      <c r="D15" s="222">
        <v>2.0489212268742683</v>
      </c>
      <c r="E15" s="222">
        <v>2.0489212268742683</v>
      </c>
      <c r="F15" s="222">
        <v>2.0489212268742683</v>
      </c>
      <c r="G15" s="222">
        <v>2.0489212268742683</v>
      </c>
      <c r="H15" s="222">
        <v>2.0489212268742683</v>
      </c>
      <c r="I15" s="222">
        <v>2.0489212268742683</v>
      </c>
      <c r="J15" s="222">
        <v>2.0489212268742683</v>
      </c>
      <c r="K15" s="222">
        <v>2.0489212268742683</v>
      </c>
      <c r="L15" s="222"/>
    </row>
    <row r="16" spans="1:12" ht="11.25" customHeight="1" x14ac:dyDescent="0.2">
      <c r="A16" s="1" t="s">
        <v>29</v>
      </c>
      <c r="B16" s="222">
        <v>1.0517469772765222</v>
      </c>
      <c r="C16" s="222">
        <v>1.0517469772765222</v>
      </c>
      <c r="D16" s="222">
        <v>1.0517469772765222</v>
      </c>
      <c r="E16" s="222">
        <v>1.0517469772765222</v>
      </c>
      <c r="F16" s="222">
        <v>1.0517469772765222</v>
      </c>
      <c r="G16" s="222">
        <v>1.0517469772765222</v>
      </c>
      <c r="H16" s="222">
        <v>1.0517469772765222</v>
      </c>
      <c r="I16" s="222">
        <v>1.0517469772765222</v>
      </c>
      <c r="J16" s="222">
        <v>1.0517469772765222</v>
      </c>
      <c r="K16" s="222">
        <v>1.0517469772765222</v>
      </c>
      <c r="L16" s="222"/>
    </row>
    <row r="17" spans="1:12" ht="11.25" customHeight="1" x14ac:dyDescent="0.2">
      <c r="A17" s="1" t="s">
        <v>30</v>
      </c>
      <c r="B17" s="222">
        <v>0.69689734704282658</v>
      </c>
      <c r="C17" s="222">
        <v>0.69689734704282658</v>
      </c>
      <c r="D17" s="222">
        <v>0.69689734704282658</v>
      </c>
      <c r="E17" s="222">
        <v>0.69689734704282658</v>
      </c>
      <c r="F17" s="222">
        <v>0.69689734704282658</v>
      </c>
      <c r="G17" s="222">
        <v>0.69689734704282658</v>
      </c>
      <c r="H17" s="222">
        <v>0.69689734704282658</v>
      </c>
      <c r="I17" s="222">
        <v>0.69689734704282658</v>
      </c>
      <c r="J17" s="222">
        <v>0.69689734704282658</v>
      </c>
      <c r="K17" s="222">
        <v>0.69689734704282658</v>
      </c>
      <c r="L17" s="222"/>
    </row>
    <row r="18" spans="1:12" ht="11.25" customHeight="1" x14ac:dyDescent="0.2">
      <c r="A18" s="1" t="s">
        <v>293</v>
      </c>
      <c r="B18" s="222">
        <v>1.6870729820249446</v>
      </c>
      <c r="C18" s="222">
        <v>1.6870729820249446</v>
      </c>
      <c r="D18" s="222">
        <v>1.6870729820249446</v>
      </c>
      <c r="E18" s="222">
        <v>1.6870729820249446</v>
      </c>
      <c r="F18" s="222">
        <v>1.6870729820249446</v>
      </c>
      <c r="G18" s="222">
        <v>1.6870729820249446</v>
      </c>
      <c r="H18" s="222">
        <v>1.6870729820249446</v>
      </c>
      <c r="I18" s="222">
        <v>1.6870729820249446</v>
      </c>
      <c r="J18" s="222">
        <v>1.6870729820249446</v>
      </c>
      <c r="K18" s="222">
        <v>1.6870729820249446</v>
      </c>
      <c r="L18" s="222"/>
    </row>
    <row r="19" spans="1:12" ht="11.25" customHeight="1" x14ac:dyDescent="0.2">
      <c r="A19" s="1" t="s">
        <v>12</v>
      </c>
      <c r="B19" s="222">
        <v>0.45166605520325653</v>
      </c>
      <c r="C19" s="222">
        <v>0.45166605520325653</v>
      </c>
      <c r="D19" s="222">
        <v>0.45166605520325653</v>
      </c>
      <c r="E19" s="222">
        <v>0.45166605520325653</v>
      </c>
      <c r="F19" s="222">
        <v>0.45166605520325653</v>
      </c>
      <c r="G19" s="222">
        <v>0.45166605520325653</v>
      </c>
      <c r="H19" s="222">
        <v>0.45166605520325653</v>
      </c>
      <c r="I19" s="222">
        <v>0.45166605520325653</v>
      </c>
      <c r="J19" s="222">
        <v>0.45166605520325653</v>
      </c>
      <c r="K19" s="222">
        <v>0.45166605520325653</v>
      </c>
      <c r="L19" s="222"/>
    </row>
    <row r="20" spans="1:12" ht="11.25" customHeight="1" x14ac:dyDescent="0.2">
      <c r="A20" s="1" t="s">
        <v>13</v>
      </c>
      <c r="B20" s="222">
        <v>0.91059335798141305</v>
      </c>
      <c r="C20" s="222">
        <v>0.91059335798141305</v>
      </c>
      <c r="D20" s="222">
        <v>0.91059335798141305</v>
      </c>
      <c r="E20" s="222">
        <v>0.91059335798141305</v>
      </c>
      <c r="F20" s="222">
        <v>0.91059335798141305</v>
      </c>
      <c r="G20" s="222">
        <v>0.91059335798141305</v>
      </c>
      <c r="H20" s="222">
        <v>0.91059335798141305</v>
      </c>
      <c r="I20" s="222">
        <v>0.91059335798141305</v>
      </c>
      <c r="J20" s="222">
        <v>0.91059335798141305</v>
      </c>
      <c r="K20" s="222">
        <v>0.91059335798141305</v>
      </c>
      <c r="L20" s="222"/>
    </row>
    <row r="21" spans="1:12" ht="11.25" customHeight="1" x14ac:dyDescent="0.2">
      <c r="A21" s="1" t="s">
        <v>85</v>
      </c>
      <c r="B21" s="222">
        <v>5.3364454914181556E-2</v>
      </c>
      <c r="C21" s="222">
        <v>5.3364454914181556E-2</v>
      </c>
      <c r="D21" s="222">
        <v>5.3364454914181556E-2</v>
      </c>
      <c r="E21" s="222">
        <v>5.3364454914181556E-2</v>
      </c>
      <c r="F21" s="222">
        <v>5.3364454914181556E-2</v>
      </c>
      <c r="G21" s="222">
        <v>5.3364454914181556E-2</v>
      </c>
      <c r="H21" s="222">
        <v>5.3364454914181556E-2</v>
      </c>
      <c r="I21" s="222">
        <v>5.3364454914181556E-2</v>
      </c>
      <c r="J21" s="222">
        <v>5.3364454914181556E-2</v>
      </c>
      <c r="K21" s="222">
        <v>5.3364454914181556E-2</v>
      </c>
      <c r="L21" s="222"/>
    </row>
    <row r="22" spans="1:12" ht="11.25" customHeight="1" x14ac:dyDescent="0.2">
      <c r="A22" s="1" t="s">
        <v>123</v>
      </c>
      <c r="B22" s="222">
        <v>0.5769709134777169</v>
      </c>
      <c r="C22" s="222">
        <v>0.5769709134777169</v>
      </c>
      <c r="D22" s="222">
        <v>0.5783087919758928</v>
      </c>
      <c r="E22" s="222">
        <v>0.5783087919758928</v>
      </c>
      <c r="F22" s="222">
        <v>0.58524886776112717</v>
      </c>
      <c r="G22" s="222">
        <v>0.58524886776112717</v>
      </c>
      <c r="H22" s="222">
        <v>0.58524886776112717</v>
      </c>
      <c r="I22" s="222">
        <v>0.58524886776112717</v>
      </c>
      <c r="J22" s="222">
        <v>0.58524886776112717</v>
      </c>
      <c r="K22" s="222">
        <v>0.58524886776112717</v>
      </c>
      <c r="L22" s="222"/>
    </row>
    <row r="23" spans="1:12" ht="11.25" customHeight="1" x14ac:dyDescent="0.2">
      <c r="A23" s="1" t="s">
        <v>294</v>
      </c>
      <c r="B23" s="222">
        <v>29.660348009044334</v>
      </c>
      <c r="C23" s="222">
        <v>29.660348009044334</v>
      </c>
      <c r="D23" s="222">
        <v>29.660348009044334</v>
      </c>
      <c r="E23" s="222">
        <v>29.660348009044334</v>
      </c>
      <c r="F23" s="222">
        <v>29.660348009044334</v>
      </c>
      <c r="G23" s="222">
        <v>29.660348009044334</v>
      </c>
      <c r="H23" s="222">
        <v>29.660348009044334</v>
      </c>
      <c r="I23" s="222">
        <v>29.660348009044334</v>
      </c>
      <c r="J23" s="222">
        <v>29.660348009044334</v>
      </c>
      <c r="K23" s="222">
        <v>29.660348009044334</v>
      </c>
      <c r="L23" s="222"/>
    </row>
    <row r="24" spans="1:12" ht="11.25" customHeight="1" x14ac:dyDescent="0.2">
      <c r="A24" s="1" t="s">
        <v>125</v>
      </c>
      <c r="B24" s="222">
        <v>0.54906018830214054</v>
      </c>
      <c r="C24" s="222">
        <v>0.54906018830214054</v>
      </c>
      <c r="D24" s="222">
        <v>0.54906018830214054</v>
      </c>
      <c r="E24" s="222">
        <v>0.54906018830214054</v>
      </c>
      <c r="F24" s="222">
        <v>0.54906018830214054</v>
      </c>
      <c r="G24" s="222">
        <v>0.54906018830214054</v>
      </c>
      <c r="H24" s="222">
        <v>0.54906018830214054</v>
      </c>
      <c r="I24" s="222">
        <v>0.54906018830214054</v>
      </c>
      <c r="J24" s="222">
        <v>0.54906018830214054</v>
      </c>
      <c r="K24" s="222">
        <v>0.54906018830214054</v>
      </c>
      <c r="L24" s="222"/>
    </row>
    <row r="25" spans="1:12" ht="11.25" customHeight="1" x14ac:dyDescent="0.2">
      <c r="A25" s="1" t="s">
        <v>14</v>
      </c>
      <c r="B25" s="222">
        <v>0.3546517954867161</v>
      </c>
      <c r="C25" s="222">
        <v>0.3546517954867161</v>
      </c>
      <c r="D25" s="222">
        <v>0.3546517954867161</v>
      </c>
      <c r="E25" s="222">
        <v>0.3546517954867161</v>
      </c>
      <c r="F25" s="222">
        <v>0.3546517954867161</v>
      </c>
      <c r="G25" s="222">
        <v>0.3546517954867161</v>
      </c>
      <c r="H25" s="222">
        <v>0.3546517954867161</v>
      </c>
      <c r="I25" s="222">
        <v>0.3546517954867161</v>
      </c>
      <c r="J25" s="222">
        <v>0.3546517954867161</v>
      </c>
      <c r="K25" s="222">
        <v>0.3546517954867161</v>
      </c>
      <c r="L25" s="222"/>
    </row>
    <row r="26" spans="1:12" ht="11.25" customHeight="1" x14ac:dyDescent="0.2">
      <c r="A26" s="1" t="s">
        <v>15</v>
      </c>
      <c r="B26" s="222">
        <v>0.18161651336066723</v>
      </c>
      <c r="C26" s="222">
        <v>0.18161651336066723</v>
      </c>
      <c r="D26" s="222">
        <v>0.18161651336066723</v>
      </c>
      <c r="E26" s="222">
        <v>0.18161651336066723</v>
      </c>
      <c r="F26" s="222">
        <v>0.18161651336066723</v>
      </c>
      <c r="G26" s="222">
        <v>0.18161651336066723</v>
      </c>
      <c r="H26" s="222">
        <v>0.18161651336066723</v>
      </c>
      <c r="I26" s="222">
        <v>0.18161651336066723</v>
      </c>
      <c r="J26" s="222">
        <v>0.18161651336066723</v>
      </c>
      <c r="K26" s="222">
        <v>0.18161651336066723</v>
      </c>
      <c r="L26" s="222"/>
    </row>
    <row r="27" spans="1:12" ht="11.25" customHeight="1" x14ac:dyDescent="0.2">
      <c r="A27" s="1" t="s">
        <v>16</v>
      </c>
      <c r="B27" s="222">
        <v>0.92303854389304618</v>
      </c>
      <c r="C27" s="222">
        <v>0.92303854389304618</v>
      </c>
      <c r="D27" s="222">
        <v>0.92303854389304618</v>
      </c>
      <c r="E27" s="222">
        <v>0.92303854389304618</v>
      </c>
      <c r="F27" s="222">
        <v>0.92303854389304618</v>
      </c>
      <c r="G27" s="222">
        <v>0.92303854389304618</v>
      </c>
      <c r="H27" s="222">
        <v>0.92303854389304618</v>
      </c>
      <c r="I27" s="222">
        <v>0.92303854389304618</v>
      </c>
      <c r="J27" s="222">
        <v>0.92303854389304618</v>
      </c>
      <c r="K27" s="222">
        <v>0.92303854389304618</v>
      </c>
      <c r="L27" s="222"/>
    </row>
    <row r="28" spans="1:12" ht="11.25" customHeight="1" x14ac:dyDescent="0.2">
      <c r="A28" s="1" t="s">
        <v>17</v>
      </c>
      <c r="B28" s="222">
        <v>2.0267333874051237</v>
      </c>
      <c r="C28" s="222">
        <v>2.0267333874051237</v>
      </c>
      <c r="D28" s="222">
        <v>2.0267333874051237</v>
      </c>
      <c r="E28" s="222">
        <v>2.0267333874051237</v>
      </c>
      <c r="F28" s="222">
        <v>2.0267333874051237</v>
      </c>
      <c r="G28" s="222">
        <v>2.0267333874051237</v>
      </c>
      <c r="H28" s="222">
        <v>2.0267333874051237</v>
      </c>
      <c r="I28" s="222">
        <v>2.0267333874051237</v>
      </c>
      <c r="J28" s="222">
        <v>2.0267333874051237</v>
      </c>
      <c r="K28" s="222">
        <v>2.0267333874051237</v>
      </c>
      <c r="L28" s="222"/>
    </row>
    <row r="29" spans="1:12" ht="11.25" customHeight="1" x14ac:dyDescent="0.2">
      <c r="A29" s="1" t="s">
        <v>295</v>
      </c>
      <c r="B29" s="222">
        <v>3.2863690306034288</v>
      </c>
      <c r="C29" s="222">
        <v>3.2863690306034288</v>
      </c>
      <c r="D29" s="222">
        <v>3.2863690306034288</v>
      </c>
      <c r="E29" s="222">
        <v>3.2863690306034288</v>
      </c>
      <c r="F29" s="222">
        <v>3.2863690306034288</v>
      </c>
      <c r="G29" s="222">
        <v>3.2863690306034288</v>
      </c>
      <c r="H29" s="222">
        <v>3.2863690306034288</v>
      </c>
      <c r="I29" s="222">
        <v>3.2863690306034288</v>
      </c>
      <c r="J29" s="222">
        <v>3.2863690306034288</v>
      </c>
      <c r="K29" s="222">
        <v>3.2863690306034288</v>
      </c>
      <c r="L29" s="222"/>
    </row>
    <row r="30" spans="1:12" ht="11.25" customHeight="1" x14ac:dyDescent="0.2">
      <c r="A30" s="1" t="s">
        <v>127</v>
      </c>
      <c r="B30" s="222">
        <v>0.10304953691545457</v>
      </c>
      <c r="C30" s="222">
        <v>0.10304953691545457</v>
      </c>
      <c r="D30" s="222">
        <v>0.10304953691545457</v>
      </c>
      <c r="E30" s="222">
        <v>0.10304953691545457</v>
      </c>
      <c r="F30" s="222">
        <v>0.10304953691545457</v>
      </c>
      <c r="G30" s="222">
        <v>0.10304953691545457</v>
      </c>
      <c r="H30" s="222">
        <v>0.10304953691545457</v>
      </c>
      <c r="I30" s="222">
        <v>0.10304953691545457</v>
      </c>
      <c r="J30" s="222">
        <v>0.10304953691545457</v>
      </c>
      <c r="K30" s="222">
        <v>0.10304953691545457</v>
      </c>
      <c r="L30" s="222"/>
    </row>
    <row r="31" spans="1:12" ht="11.25" customHeight="1" x14ac:dyDescent="0.2">
      <c r="A31" s="1" t="s">
        <v>215</v>
      </c>
      <c r="B31" s="222">
        <v>0.30540185671141407</v>
      </c>
      <c r="C31" s="222">
        <v>0.30540185671141407</v>
      </c>
      <c r="D31" s="222">
        <v>0.30540185671141407</v>
      </c>
      <c r="E31" s="222">
        <v>0.30540185671141407</v>
      </c>
      <c r="F31" s="222">
        <v>0.30540185671141407</v>
      </c>
      <c r="G31" s="222">
        <v>0.30540185671141407</v>
      </c>
      <c r="H31" s="222">
        <v>0.30540185671141407</v>
      </c>
      <c r="I31" s="222">
        <v>0.30540185671141407</v>
      </c>
      <c r="J31" s="222">
        <v>0.30540185671141407</v>
      </c>
      <c r="K31" s="222">
        <v>0.30540185671141407</v>
      </c>
      <c r="L31" s="222"/>
    </row>
    <row r="32" spans="1:12" ht="11.25" customHeight="1" x14ac:dyDescent="0.2">
      <c r="A32" s="1" t="s">
        <v>18</v>
      </c>
      <c r="B32" s="222">
        <v>4.4910385127427652</v>
      </c>
      <c r="C32" s="222">
        <v>4.4910385127427652</v>
      </c>
      <c r="D32" s="222">
        <v>4.4910385127427652</v>
      </c>
      <c r="E32" s="222">
        <v>4.4910385127427652</v>
      </c>
      <c r="F32" s="222">
        <v>4.4910385127427652</v>
      </c>
      <c r="G32" s="222">
        <v>4.4910385127427652</v>
      </c>
      <c r="H32" s="222">
        <v>4.4910385127427652</v>
      </c>
      <c r="I32" s="222">
        <v>4.4910385127427652</v>
      </c>
      <c r="J32" s="222">
        <v>4.4910385127427652</v>
      </c>
      <c r="K32" s="222">
        <v>4.4910385127427652</v>
      </c>
      <c r="L32" s="222"/>
    </row>
    <row r="33" spans="1:12" ht="11.25" customHeight="1" x14ac:dyDescent="0.2">
      <c r="A33" s="1" t="s">
        <v>19</v>
      </c>
      <c r="B33" s="222">
        <v>1.7242430591677071</v>
      </c>
      <c r="C33" s="222">
        <v>1.7242430591677071</v>
      </c>
      <c r="D33" s="222">
        <v>1.7242430591677071</v>
      </c>
      <c r="E33" s="222">
        <v>1.7242430591677071</v>
      </c>
      <c r="F33" s="222">
        <v>1.7242430591677071</v>
      </c>
      <c r="G33" s="222">
        <v>1.7242430591677071</v>
      </c>
      <c r="H33" s="222">
        <v>1.7242430591677071</v>
      </c>
      <c r="I33" s="222">
        <v>1.7242430591677071</v>
      </c>
      <c r="J33" s="222">
        <v>1.7242430591677071</v>
      </c>
      <c r="K33" s="222">
        <v>1.7242430591677071</v>
      </c>
      <c r="L33" s="222"/>
    </row>
    <row r="34" spans="1:12" ht="11.25" customHeight="1" x14ac:dyDescent="0.2">
      <c r="A34" s="1" t="s">
        <v>20</v>
      </c>
      <c r="B34" s="222">
        <v>0.6850256066322109</v>
      </c>
      <c r="C34" s="222">
        <v>0.6850256066322109</v>
      </c>
      <c r="D34" s="222">
        <v>0.6850256066322109</v>
      </c>
      <c r="E34" s="222">
        <v>0.6850256066322109</v>
      </c>
      <c r="F34" s="222">
        <v>0.6850256066322109</v>
      </c>
      <c r="G34" s="222">
        <v>0.6850256066322109</v>
      </c>
      <c r="H34" s="222">
        <v>0.6850256066322109</v>
      </c>
      <c r="I34" s="222">
        <v>0.6850256066322109</v>
      </c>
      <c r="J34" s="222">
        <v>0.6850256066322109</v>
      </c>
      <c r="K34" s="222">
        <v>0.6850256066322109</v>
      </c>
      <c r="L34" s="222"/>
    </row>
    <row r="35" spans="1:12" ht="11.25" customHeight="1" x14ac:dyDescent="0.2">
      <c r="A35" s="1" t="s">
        <v>21</v>
      </c>
      <c r="B35" s="222">
        <v>0.82515882073202484</v>
      </c>
      <c r="C35" s="222">
        <v>0.82515882073202484</v>
      </c>
      <c r="D35" s="222">
        <v>0.82515882073202484</v>
      </c>
      <c r="E35" s="222">
        <v>0.82515882073202484</v>
      </c>
      <c r="F35" s="222">
        <v>0.82515882073202484</v>
      </c>
      <c r="G35" s="222">
        <v>0.82515882073202484</v>
      </c>
      <c r="H35" s="222">
        <v>0.82515882073202484</v>
      </c>
      <c r="I35" s="222">
        <v>0.84960607648774134</v>
      </c>
      <c r="J35" s="222">
        <v>0.84960607648774134</v>
      </c>
      <c r="K35" s="222">
        <v>0.84960607648774134</v>
      </c>
      <c r="L35" s="222"/>
    </row>
    <row r="36" spans="1:12" ht="11.25" customHeight="1" x14ac:dyDescent="0.2">
      <c r="A36" s="1" t="s">
        <v>90</v>
      </c>
      <c r="B36" s="222">
        <v>6.537174355521767</v>
      </c>
      <c r="C36" s="222">
        <v>6.537174355521767</v>
      </c>
      <c r="D36" s="222">
        <v>6.537174355521767</v>
      </c>
      <c r="E36" s="222">
        <v>6.537174355521767</v>
      </c>
      <c r="F36" s="222">
        <v>6.537174355521767</v>
      </c>
      <c r="G36" s="222">
        <v>6.537174355521767</v>
      </c>
      <c r="H36" s="222">
        <v>6.537174355521767</v>
      </c>
      <c r="I36" s="222">
        <v>6.537174355521767</v>
      </c>
      <c r="J36" s="222">
        <v>6.537174355521767</v>
      </c>
      <c r="K36" s="222">
        <v>6.537174355521767</v>
      </c>
      <c r="L36" s="222"/>
    </row>
    <row r="37" spans="1:12" ht="11.25" customHeight="1" x14ac:dyDescent="0.2">
      <c r="A37" s="1" t="s">
        <v>22</v>
      </c>
      <c r="B37" s="222">
        <v>0.11257313349857243</v>
      </c>
      <c r="C37" s="222">
        <v>0.11257313349857243</v>
      </c>
      <c r="D37" s="222">
        <v>0.11257313349857243</v>
      </c>
      <c r="E37" s="222">
        <v>0.11257313349857243</v>
      </c>
      <c r="F37" s="222">
        <v>0.11257313349857243</v>
      </c>
      <c r="G37" s="222">
        <v>0.11257313349857243</v>
      </c>
      <c r="H37" s="222">
        <v>0.11257313349857243</v>
      </c>
      <c r="I37" s="222">
        <v>0.11257313349857243</v>
      </c>
      <c r="J37" s="222">
        <v>0.11257313349857243</v>
      </c>
      <c r="K37" s="222">
        <v>0.11257313349857243</v>
      </c>
      <c r="L37" s="222"/>
    </row>
    <row r="38" spans="1:12" ht="11.25" customHeight="1" x14ac:dyDescent="0.2">
      <c r="A38" s="1" t="s">
        <v>23</v>
      </c>
      <c r="B38" s="222">
        <v>1.6956002996954693</v>
      </c>
      <c r="C38" s="222">
        <v>1.6956002996954693</v>
      </c>
      <c r="D38" s="222">
        <v>1.6956002996954693</v>
      </c>
      <c r="E38" s="222">
        <v>1.6956002996954693</v>
      </c>
      <c r="F38" s="222">
        <v>1.6956002996954693</v>
      </c>
      <c r="G38" s="222">
        <v>1.6956002996954693</v>
      </c>
      <c r="H38" s="222">
        <v>1.6956002996954693</v>
      </c>
      <c r="I38" s="222">
        <v>1.6956002996954693</v>
      </c>
      <c r="J38" s="222">
        <v>1.6956002996954693</v>
      </c>
      <c r="K38" s="222">
        <v>1.6956002996954693</v>
      </c>
      <c r="L38" s="222"/>
    </row>
    <row r="39" spans="1:12" ht="11.25" customHeight="1" x14ac:dyDescent="0.2">
      <c r="A39" s="1" t="s">
        <v>24</v>
      </c>
      <c r="B39" s="222">
        <v>19.475169834876912</v>
      </c>
      <c r="C39" s="222">
        <v>19.475169834876912</v>
      </c>
      <c r="D39" s="222">
        <v>19.475169834876912</v>
      </c>
      <c r="E39" s="222">
        <v>19.475169834876912</v>
      </c>
      <c r="F39" s="222">
        <v>19.475169834876912</v>
      </c>
      <c r="G39" s="222">
        <v>19.475169834876912</v>
      </c>
      <c r="H39" s="222">
        <v>19.475169834876912</v>
      </c>
      <c r="I39" s="222">
        <v>19.475169834876912</v>
      </c>
      <c r="J39" s="222">
        <v>19.475169834876912</v>
      </c>
      <c r="K39" s="222">
        <v>19.475169834876912</v>
      </c>
      <c r="L39" s="222"/>
    </row>
    <row r="40" spans="1:12" ht="11.25" customHeight="1" x14ac:dyDescent="0.2">
      <c r="A40" s="1" t="s">
        <v>296</v>
      </c>
      <c r="B40" s="222">
        <v>0.9375154808679379</v>
      </c>
      <c r="C40" s="222">
        <v>0.9375154808679379</v>
      </c>
      <c r="D40" s="222">
        <v>0.9375154808679379</v>
      </c>
      <c r="E40" s="222">
        <v>0.9375154808679379</v>
      </c>
      <c r="F40" s="222">
        <v>0.9375154808679379</v>
      </c>
      <c r="G40" s="222">
        <v>0.9375154808679379</v>
      </c>
      <c r="H40" s="222">
        <v>0.9375154808679379</v>
      </c>
      <c r="I40" s="222">
        <v>0.9375154808679379</v>
      </c>
      <c r="J40" s="222">
        <v>0.9375154808679379</v>
      </c>
      <c r="K40" s="222">
        <v>0.9375154808679379</v>
      </c>
      <c r="L40" s="222"/>
    </row>
    <row r="41" spans="1:12" ht="11.25" customHeight="1" x14ac:dyDescent="0.2">
      <c r="A41" s="1" t="s">
        <v>26</v>
      </c>
      <c r="B41" s="222">
        <v>4.9867306476001989</v>
      </c>
      <c r="C41" s="222">
        <v>4.9867306476001989</v>
      </c>
      <c r="D41" s="222">
        <v>4.9867306476001989</v>
      </c>
      <c r="E41" s="222">
        <v>4.9867306476001989</v>
      </c>
      <c r="F41" s="222">
        <v>4.9867306476001989</v>
      </c>
      <c r="G41" s="222">
        <v>4.9867306476001989</v>
      </c>
      <c r="H41" s="222">
        <v>4.9867306476001989</v>
      </c>
      <c r="I41" s="222">
        <v>4.9867306476001989</v>
      </c>
      <c r="J41" s="222">
        <v>4.9867306476001989</v>
      </c>
      <c r="K41" s="222">
        <v>4.9867306476001989</v>
      </c>
      <c r="L41" s="222"/>
    </row>
    <row r="42" spans="1:12" ht="11.25" customHeight="1" x14ac:dyDescent="0.2">
      <c r="A42" s="1" t="s">
        <v>27</v>
      </c>
      <c r="B42" s="222">
        <v>5.6346199337437302</v>
      </c>
      <c r="C42" s="222">
        <v>5.6346199337437302</v>
      </c>
      <c r="D42" s="222">
        <v>5.6346199337437302</v>
      </c>
      <c r="E42" s="222">
        <v>5.6346199337437302</v>
      </c>
      <c r="F42" s="222">
        <v>5.6346199337437302</v>
      </c>
      <c r="G42" s="222">
        <v>5.6346199337437302</v>
      </c>
      <c r="H42" s="222">
        <v>5.6346199337437302</v>
      </c>
      <c r="I42" s="222">
        <v>5.6346199337437302</v>
      </c>
      <c r="J42" s="222">
        <v>5.6346199337437302</v>
      </c>
      <c r="K42" s="222">
        <v>5.6346199337437302</v>
      </c>
      <c r="L42" s="222"/>
    </row>
    <row r="43" spans="1:12" ht="11.25" customHeight="1" x14ac:dyDescent="0.2">
      <c r="A43" s="1" t="s">
        <v>31</v>
      </c>
      <c r="B43" s="222">
        <v>7.3069800461622064E-2</v>
      </c>
      <c r="C43" s="222">
        <v>7.3069800461622064E-2</v>
      </c>
      <c r="D43" s="222">
        <v>7.3069800461622064E-2</v>
      </c>
      <c r="E43" s="222">
        <v>7.3069800461622064E-2</v>
      </c>
      <c r="F43" s="222">
        <v>7.3069800461622064E-2</v>
      </c>
      <c r="G43" s="222">
        <v>7.3069800461622064E-2</v>
      </c>
      <c r="H43" s="222">
        <v>7.3069800461622064E-2</v>
      </c>
      <c r="I43" s="222">
        <v>7.3069800461622064E-2</v>
      </c>
      <c r="J43" s="222">
        <v>7.3069800461622064E-2</v>
      </c>
      <c r="K43" s="222">
        <v>7.3069800461622064E-2</v>
      </c>
      <c r="L43" s="222"/>
    </row>
    <row r="44" spans="1:12" ht="11.25" customHeight="1" x14ac:dyDescent="0.2">
      <c r="A44" s="1" t="s">
        <v>32</v>
      </c>
      <c r="B44" s="222">
        <v>1.1560264229883095</v>
      </c>
      <c r="C44" s="222">
        <v>1.1560264229883095</v>
      </c>
      <c r="D44" s="222">
        <v>1.1560264229883095</v>
      </c>
      <c r="E44" s="222">
        <v>1.1560264229883095</v>
      </c>
      <c r="F44" s="222">
        <v>1.1560264229883095</v>
      </c>
      <c r="G44" s="222">
        <v>1.1560264229883095</v>
      </c>
      <c r="H44" s="222">
        <v>1.1560264229883095</v>
      </c>
      <c r="I44" s="222">
        <v>1.1560264229883095</v>
      </c>
      <c r="J44" s="222">
        <v>1.1560264229883095</v>
      </c>
      <c r="K44" s="222">
        <v>1.1560264229883095</v>
      </c>
      <c r="L44" s="222"/>
    </row>
    <row r="45" spans="1:12" ht="11.25" customHeight="1" x14ac:dyDescent="0.2">
      <c r="A45" s="1" t="s">
        <v>192</v>
      </c>
      <c r="B45" s="222">
        <v>0.70597758209181716</v>
      </c>
      <c r="C45" s="222">
        <v>0.70597758209181716</v>
      </c>
      <c r="D45" s="222">
        <v>0.70597758209181716</v>
      </c>
      <c r="E45" s="222">
        <v>0.70597758209181716</v>
      </c>
      <c r="F45" s="222">
        <v>0.70597758209181716</v>
      </c>
      <c r="G45" s="222">
        <v>0.70597758209181716</v>
      </c>
      <c r="H45" s="222">
        <v>0.70597758209181716</v>
      </c>
      <c r="I45" s="222">
        <v>0.70597758209181716</v>
      </c>
      <c r="J45" s="222">
        <v>0.70597758209181716</v>
      </c>
      <c r="K45" s="222">
        <v>0.70597758209181716</v>
      </c>
      <c r="L45" s="222"/>
    </row>
    <row r="46" spans="1:12" ht="11.25" customHeight="1" x14ac:dyDescent="0.2">
      <c r="A46" s="1" t="s">
        <v>34</v>
      </c>
      <c r="B46" s="222">
        <v>0.42662231781186116</v>
      </c>
      <c r="C46" s="222">
        <v>0.42662231781186116</v>
      </c>
      <c r="D46" s="222">
        <v>0.42662231781186116</v>
      </c>
      <c r="E46" s="222">
        <v>0.42662231781186116</v>
      </c>
      <c r="F46" s="222">
        <v>0.42662231781186116</v>
      </c>
      <c r="G46" s="222">
        <v>0.42662231781186116</v>
      </c>
      <c r="H46" s="222">
        <v>0.42662231781186116</v>
      </c>
      <c r="I46" s="222">
        <v>0.42662231781186116</v>
      </c>
      <c r="J46" s="222">
        <v>0.42662231781186116</v>
      </c>
      <c r="K46" s="222">
        <v>0.42662231781186116</v>
      </c>
      <c r="L46" s="222"/>
    </row>
    <row r="47" spans="1:12" ht="11.25" customHeight="1" x14ac:dyDescent="0.2">
      <c r="A47" s="1" t="s">
        <v>35</v>
      </c>
      <c r="B47" s="222">
        <v>0.81549807300132537</v>
      </c>
      <c r="C47" s="222">
        <v>0.81549807300132537</v>
      </c>
      <c r="D47" s="222">
        <v>0.81549807300132537</v>
      </c>
      <c r="E47" s="222">
        <v>0.81549807300132537</v>
      </c>
      <c r="F47" s="222">
        <v>0.84766092322428976</v>
      </c>
      <c r="G47" s="222">
        <v>0.84766092322428976</v>
      </c>
      <c r="H47" s="222">
        <v>0.84766092322428976</v>
      </c>
      <c r="I47" s="222">
        <v>0.84766092322428976</v>
      </c>
      <c r="J47" s="222">
        <v>0.84766092322428976</v>
      </c>
      <c r="K47" s="222">
        <v>0.84766092322428976</v>
      </c>
      <c r="L47" s="222"/>
    </row>
    <row r="48" spans="1:12" ht="11.25" customHeight="1" x14ac:dyDescent="0.2">
      <c r="A48" s="1" t="s">
        <v>297</v>
      </c>
      <c r="B48" s="222">
        <v>1.8345607775145207</v>
      </c>
      <c r="C48" s="222">
        <v>1.8345607775145207</v>
      </c>
      <c r="D48" s="222">
        <v>1.8345607775145207</v>
      </c>
      <c r="E48" s="222">
        <v>1.8345607775145207</v>
      </c>
      <c r="F48" s="222">
        <v>1.8329622591422652</v>
      </c>
      <c r="G48" s="222">
        <v>1.8329622591422652</v>
      </c>
      <c r="H48" s="222">
        <v>1.8329622591422652</v>
      </c>
      <c r="I48" s="222">
        <v>1.8440332762250016</v>
      </c>
      <c r="J48" s="222">
        <v>1.8467029478900825</v>
      </c>
      <c r="K48" s="222">
        <v>1.8480605936309025</v>
      </c>
      <c r="L48" s="222"/>
    </row>
    <row r="49" spans="1:12" ht="11.25" customHeight="1" x14ac:dyDescent="0.2">
      <c r="A49" s="1" t="s">
        <v>37</v>
      </c>
      <c r="B49" s="222">
        <v>7.9007071351477609E-2</v>
      </c>
      <c r="C49" s="222">
        <v>7.9007071351477609E-2</v>
      </c>
      <c r="D49" s="222">
        <v>7.9007071351477609E-2</v>
      </c>
      <c r="E49" s="222">
        <v>7.9007071351477609E-2</v>
      </c>
      <c r="F49" s="222">
        <v>7.9007071351477609E-2</v>
      </c>
      <c r="G49" s="222">
        <v>7.9007071351477609E-2</v>
      </c>
      <c r="H49" s="222">
        <v>7.9007071351477609E-2</v>
      </c>
      <c r="I49" s="222">
        <v>7.9007071351477609E-2</v>
      </c>
      <c r="J49" s="222">
        <v>7.9007071351477609E-2</v>
      </c>
      <c r="K49" s="222">
        <v>7.9007071351477609E-2</v>
      </c>
      <c r="L49" s="222"/>
    </row>
    <row r="50" spans="1:12" ht="11.25" customHeight="1" x14ac:dyDescent="0.2">
      <c r="A50" s="1" t="s">
        <v>92</v>
      </c>
      <c r="B50" s="222">
        <v>6.897478133740878E-2</v>
      </c>
      <c r="C50" s="222">
        <v>6.897478133740878E-2</v>
      </c>
      <c r="D50" s="222">
        <v>6.897478133740878E-2</v>
      </c>
      <c r="E50" s="222">
        <v>6.897478133740878E-2</v>
      </c>
      <c r="F50" s="222">
        <v>6.897478133740878E-2</v>
      </c>
      <c r="G50" s="222">
        <v>6.897478133740878E-2</v>
      </c>
      <c r="H50" s="222">
        <v>6.897478133740878E-2</v>
      </c>
      <c r="I50" s="222">
        <v>6.897478133740878E-2</v>
      </c>
      <c r="J50" s="222">
        <v>6.897478133740878E-2</v>
      </c>
      <c r="K50" s="222">
        <v>6.897478133740878E-2</v>
      </c>
      <c r="L50" s="222"/>
    </row>
    <row r="51" spans="1:12" ht="11.25" customHeight="1" x14ac:dyDescent="0.2">
      <c r="A51" s="1" t="s">
        <v>251</v>
      </c>
      <c r="B51" s="223" t="s">
        <v>267</v>
      </c>
      <c r="C51" s="223" t="s">
        <v>267</v>
      </c>
      <c r="D51" s="223" t="s">
        <v>267</v>
      </c>
      <c r="E51" s="223" t="s">
        <v>267</v>
      </c>
      <c r="F51" s="223" t="s">
        <v>267</v>
      </c>
      <c r="G51" s="223" t="s">
        <v>267</v>
      </c>
      <c r="H51" s="223" t="s">
        <v>267</v>
      </c>
      <c r="I51" s="223" t="s">
        <v>267</v>
      </c>
      <c r="J51" s="223">
        <v>0.32152661716759362</v>
      </c>
      <c r="K51" s="223">
        <v>0.32152661716759362</v>
      </c>
      <c r="L51" s="223"/>
    </row>
    <row r="52" spans="1:12" ht="11.25" customHeight="1" x14ac:dyDescent="0.2">
      <c r="A52" s="1" t="s">
        <v>93</v>
      </c>
      <c r="B52" s="222">
        <v>0.48856169507239483</v>
      </c>
      <c r="C52" s="222">
        <v>0.48856169507239483</v>
      </c>
      <c r="D52" s="222">
        <v>0.48856169507239483</v>
      </c>
      <c r="E52" s="222">
        <v>0.48856169507239483</v>
      </c>
      <c r="F52" s="222">
        <v>0.48856169507239483</v>
      </c>
      <c r="G52" s="222">
        <v>0.48856169507239483</v>
      </c>
      <c r="H52" s="222">
        <v>0.48856169507239483</v>
      </c>
      <c r="I52" s="222">
        <v>0.48856169507239483</v>
      </c>
      <c r="J52" s="222">
        <v>0.48856169507239483</v>
      </c>
      <c r="K52" s="222">
        <v>0.48856169507239483</v>
      </c>
      <c r="L52" s="222"/>
    </row>
    <row r="53" spans="1:12" ht="11.25" customHeight="1" x14ac:dyDescent="0.2">
      <c r="A53" s="1" t="s">
        <v>38</v>
      </c>
      <c r="B53" s="222">
        <v>0.38992259978213667</v>
      </c>
      <c r="C53" s="222">
        <v>0.38992259978213667</v>
      </c>
      <c r="D53" s="222">
        <v>0.38992259978213667</v>
      </c>
      <c r="E53" s="222">
        <v>0.38992259978213667</v>
      </c>
      <c r="F53" s="222">
        <v>0.38992259978213667</v>
      </c>
      <c r="G53" s="222">
        <v>0.38992259978213667</v>
      </c>
      <c r="H53" s="222">
        <v>0.38992259978213667</v>
      </c>
      <c r="I53" s="222">
        <v>0.38992259978213667</v>
      </c>
      <c r="J53" s="222">
        <v>0.38992259978213667</v>
      </c>
      <c r="K53" s="222">
        <v>0.38992259978213667</v>
      </c>
      <c r="L53" s="222"/>
    </row>
    <row r="54" spans="1:12" ht="11.25" customHeight="1" x14ac:dyDescent="0.2">
      <c r="A54" s="1" t="s">
        <v>39</v>
      </c>
      <c r="B54" s="222">
        <v>1.7961947986910944</v>
      </c>
      <c r="C54" s="222">
        <v>1.7961947986910944</v>
      </c>
      <c r="D54" s="222">
        <v>1.7961947986910944</v>
      </c>
      <c r="E54" s="222">
        <v>1.7961947986910944</v>
      </c>
      <c r="F54" s="222">
        <v>1.7961947986910944</v>
      </c>
      <c r="G54" s="222">
        <v>1.7961947986910944</v>
      </c>
      <c r="H54" s="222">
        <v>1.7961947986910944</v>
      </c>
      <c r="I54" s="222">
        <v>1.7961947986910944</v>
      </c>
      <c r="J54" s="222">
        <v>1.7961947986910944</v>
      </c>
      <c r="K54" s="222">
        <v>1.7961947986910944</v>
      </c>
      <c r="L54" s="222"/>
    </row>
    <row r="55" spans="1:12" ht="11.25" customHeight="1" x14ac:dyDescent="0.2">
      <c r="A55" s="1" t="s">
        <v>40</v>
      </c>
      <c r="B55" s="222">
        <v>0.47616826326651168</v>
      </c>
      <c r="C55" s="222">
        <v>0.47616826326651168</v>
      </c>
      <c r="D55" s="222">
        <v>0.47616826326651168</v>
      </c>
      <c r="E55" s="222">
        <v>0.47616826326651168</v>
      </c>
      <c r="F55" s="222">
        <v>0.47616826326651168</v>
      </c>
      <c r="G55" s="222">
        <v>0.47616826326651168</v>
      </c>
      <c r="H55" s="222">
        <v>0.47616826326651168</v>
      </c>
      <c r="I55" s="222">
        <v>0.47616826326651168</v>
      </c>
      <c r="J55" s="222">
        <v>0.47616826326651168</v>
      </c>
      <c r="K55" s="222">
        <v>0.47616826326651168</v>
      </c>
      <c r="L55" s="222"/>
    </row>
    <row r="56" spans="1:12" ht="11.25" customHeight="1" x14ac:dyDescent="0.2">
      <c r="A56" s="1" t="s">
        <v>298</v>
      </c>
      <c r="B56" s="222">
        <v>3.3114884863849845</v>
      </c>
      <c r="C56" s="222">
        <v>3.3114884863849845</v>
      </c>
      <c r="D56" s="222">
        <v>3.3114884863849845</v>
      </c>
      <c r="E56" s="222">
        <v>3.3114884863849845</v>
      </c>
      <c r="F56" s="222">
        <v>3.3260074077313413</v>
      </c>
      <c r="G56" s="222">
        <v>3.3260074077313413</v>
      </c>
      <c r="H56" s="222">
        <v>3.3260074077313413</v>
      </c>
      <c r="I56" s="222">
        <v>3.3260074077313413</v>
      </c>
      <c r="J56" s="222">
        <v>3.3260074077313413</v>
      </c>
      <c r="K56" s="222">
        <v>3.3260074077313413</v>
      </c>
      <c r="L56" s="222"/>
    </row>
    <row r="57" spans="1:12" ht="11.25" customHeight="1" x14ac:dyDescent="0.2">
      <c r="A57" s="1" t="s">
        <v>95</v>
      </c>
      <c r="B57" s="222">
        <v>1.2019152108483568</v>
      </c>
      <c r="C57" s="222">
        <v>1.2019152108483568</v>
      </c>
      <c r="D57" s="222">
        <v>1.2019152108483568</v>
      </c>
      <c r="E57" s="222">
        <v>1.2019152108483568</v>
      </c>
      <c r="F57" s="222">
        <v>1.2019152108483568</v>
      </c>
      <c r="G57" s="222">
        <v>1.2019152108483568</v>
      </c>
      <c r="H57" s="222">
        <v>1.2019152108483568</v>
      </c>
      <c r="I57" s="222">
        <v>1.2019152108483568</v>
      </c>
      <c r="J57" s="222">
        <v>1.2019152108483568</v>
      </c>
      <c r="K57" s="222">
        <v>1.2019152108483568</v>
      </c>
      <c r="L57" s="222"/>
    </row>
    <row r="58" spans="1:12" ht="11.25" customHeight="1" x14ac:dyDescent="0.2">
      <c r="A58" s="1" t="s">
        <v>41</v>
      </c>
      <c r="B58" s="222">
        <v>1.1222699129759659</v>
      </c>
      <c r="C58" s="222">
        <v>1.1222699129759659</v>
      </c>
      <c r="D58" s="222">
        <v>1.1222699129759659</v>
      </c>
      <c r="E58" s="222">
        <v>1.1222699129759659</v>
      </c>
      <c r="F58" s="222">
        <v>1.1222699129759659</v>
      </c>
      <c r="G58" s="222">
        <v>1.1222699129759659</v>
      </c>
      <c r="H58" s="222">
        <v>1.1222699129759659</v>
      </c>
      <c r="I58" s="222">
        <v>1.1222699129759659</v>
      </c>
      <c r="J58" s="222">
        <v>1.1222699129759659</v>
      </c>
      <c r="K58" s="222">
        <v>1.1222699129759659</v>
      </c>
      <c r="L58" s="222"/>
    </row>
    <row r="59" spans="1:12" ht="11.25" customHeight="1" x14ac:dyDescent="0.2">
      <c r="A59" s="1" t="s">
        <v>96</v>
      </c>
      <c r="B59" s="222">
        <v>1.4088559490673418</v>
      </c>
      <c r="C59" s="222">
        <v>1.4088559490673418</v>
      </c>
      <c r="D59" s="222">
        <v>1.4088559490673418</v>
      </c>
      <c r="E59" s="222">
        <v>1.4088559490673418</v>
      </c>
      <c r="F59" s="222">
        <v>1.4088559490673418</v>
      </c>
      <c r="G59" s="222">
        <v>1.4088559490673418</v>
      </c>
      <c r="H59" s="222">
        <v>1.4088559490673418</v>
      </c>
      <c r="I59" s="222">
        <v>1.4088559490673418</v>
      </c>
      <c r="J59" s="222">
        <v>1.4088559490673418</v>
      </c>
      <c r="K59" s="222">
        <v>1.4088559490673418</v>
      </c>
      <c r="L59" s="222"/>
    </row>
    <row r="60" spans="1:12" ht="11.25" customHeight="1" x14ac:dyDescent="0.2">
      <c r="A60" s="1" t="s">
        <v>42</v>
      </c>
      <c r="B60" s="222">
        <v>0.81130870720853965</v>
      </c>
      <c r="C60" s="222">
        <v>0.81130870720853965</v>
      </c>
      <c r="D60" s="222">
        <v>0.81130870720853965</v>
      </c>
      <c r="E60" s="222">
        <v>0.81130870720853965</v>
      </c>
      <c r="F60" s="222">
        <v>0.81130870720853965</v>
      </c>
      <c r="G60" s="222">
        <v>0.81130870720853965</v>
      </c>
      <c r="H60" s="222">
        <v>0.81130870720853965</v>
      </c>
      <c r="I60" s="222">
        <v>0.81130870720853965</v>
      </c>
      <c r="J60" s="222">
        <v>0.81130870720853965</v>
      </c>
      <c r="K60" s="222">
        <v>0.81130870720853965</v>
      </c>
      <c r="L60" s="222"/>
    </row>
    <row r="61" spans="1:12" ht="11.25" customHeight="1" x14ac:dyDescent="0.2">
      <c r="A61" s="1" t="s">
        <v>43</v>
      </c>
      <c r="B61" s="222">
        <v>0.50159690705963833</v>
      </c>
      <c r="C61" s="222">
        <v>0.50159690705963833</v>
      </c>
      <c r="D61" s="222">
        <v>0.50159690705963833</v>
      </c>
      <c r="E61" s="222">
        <v>0.50404846523527413</v>
      </c>
      <c r="F61" s="222">
        <v>0.50404846523527413</v>
      </c>
      <c r="G61" s="222">
        <v>0.50404846523527413</v>
      </c>
      <c r="H61" s="222">
        <v>0.50404846523527413</v>
      </c>
      <c r="I61" s="222">
        <v>0.50404846523527413</v>
      </c>
      <c r="J61" s="222">
        <v>0.50404846523527413</v>
      </c>
      <c r="K61" s="222">
        <v>0.50404846523527413</v>
      </c>
      <c r="L61" s="222"/>
    </row>
    <row r="62" spans="1:12" ht="11.25" customHeight="1" x14ac:dyDescent="0.2">
      <c r="A62" s="1" t="s">
        <v>44</v>
      </c>
      <c r="B62" s="222">
        <v>0.39303110730421764</v>
      </c>
      <c r="C62" s="222">
        <v>0.39303110730421764</v>
      </c>
      <c r="D62" s="222">
        <v>0.39303110730421764</v>
      </c>
      <c r="E62" s="222">
        <v>0.39303110730421764</v>
      </c>
      <c r="F62" s="222">
        <v>0.39303110730421764</v>
      </c>
      <c r="G62" s="222">
        <v>0.39303110730421764</v>
      </c>
      <c r="H62" s="222">
        <v>0.39303110730421764</v>
      </c>
      <c r="I62" s="222">
        <v>0.39303110730421764</v>
      </c>
      <c r="J62" s="222">
        <v>0.39303110730421764</v>
      </c>
      <c r="K62" s="222">
        <v>0.39303110730421764</v>
      </c>
      <c r="L62" s="222"/>
    </row>
    <row r="63" spans="1:12" ht="11.25" customHeight="1" x14ac:dyDescent="0.2">
      <c r="A63" s="1" t="s">
        <v>45</v>
      </c>
      <c r="B63" s="222">
        <v>4.5828746219085232</v>
      </c>
      <c r="C63" s="222">
        <v>4.5828746219085232</v>
      </c>
      <c r="D63" s="222">
        <v>4.5828746219085232</v>
      </c>
      <c r="E63" s="222">
        <v>4.5828746219085232</v>
      </c>
      <c r="F63" s="222">
        <v>4.5858098222560617</v>
      </c>
      <c r="G63" s="222">
        <v>4.5858098222560617</v>
      </c>
      <c r="H63" s="222">
        <v>4.5858098222560617</v>
      </c>
      <c r="I63" s="222">
        <v>4.5858098222560617</v>
      </c>
      <c r="J63" s="222">
        <v>4.5858098222560617</v>
      </c>
      <c r="K63" s="222">
        <v>4.5858098222560617</v>
      </c>
      <c r="L63" s="222"/>
    </row>
    <row r="64" spans="1:12" ht="11.25" customHeight="1" x14ac:dyDescent="0.2">
      <c r="A64" s="1" t="s">
        <v>46</v>
      </c>
      <c r="B64" s="222">
        <v>3.470405358270888</v>
      </c>
      <c r="C64" s="222">
        <v>3.4742987744481444</v>
      </c>
      <c r="D64" s="222">
        <v>3.4742987744481444</v>
      </c>
      <c r="E64" s="222">
        <v>3.4742987744481444</v>
      </c>
      <c r="F64" s="222">
        <v>3.4742987744481444</v>
      </c>
      <c r="G64" s="222">
        <v>3.4742987744481444</v>
      </c>
      <c r="H64" s="222">
        <v>3.4742987744481444</v>
      </c>
      <c r="I64" s="222">
        <v>3.4742987744481444</v>
      </c>
      <c r="J64" s="222">
        <v>3.4742987744481444</v>
      </c>
      <c r="K64" s="222">
        <v>3.4742987744481444</v>
      </c>
      <c r="L64" s="222"/>
    </row>
    <row r="65" spans="1:12" ht="11.25" customHeight="1" x14ac:dyDescent="0.2">
      <c r="A65" s="1" t="s">
        <v>47</v>
      </c>
      <c r="B65" s="222">
        <v>1.3269555035684839</v>
      </c>
      <c r="C65" s="222">
        <v>1.3269555035684839</v>
      </c>
      <c r="D65" s="222">
        <v>1.3269555035684839</v>
      </c>
      <c r="E65" s="222">
        <v>1.3269555035684839</v>
      </c>
      <c r="F65" s="222">
        <v>1.3269555035684839</v>
      </c>
      <c r="G65" s="222">
        <v>1.3269555035684839</v>
      </c>
      <c r="H65" s="222">
        <v>1.3269555035684839</v>
      </c>
      <c r="I65" s="222">
        <v>1.3269555035684839</v>
      </c>
      <c r="J65" s="222">
        <v>1.3269555035684839</v>
      </c>
      <c r="K65" s="222">
        <v>1.3269555035684839</v>
      </c>
      <c r="L65" s="222"/>
    </row>
    <row r="66" spans="1:12" ht="11.25" customHeight="1" x14ac:dyDescent="0.2">
      <c r="A66" s="1" t="s">
        <v>230</v>
      </c>
      <c r="B66" s="222">
        <v>2.2760292731106002</v>
      </c>
      <c r="C66" s="222">
        <v>2.2760292731106002</v>
      </c>
      <c r="D66" s="222">
        <v>2.2760292731106002</v>
      </c>
      <c r="E66" s="222">
        <v>2.2760292731106002</v>
      </c>
      <c r="F66" s="222">
        <v>2.2760292731106002</v>
      </c>
      <c r="G66" s="222">
        <v>2.2760292731106002</v>
      </c>
      <c r="H66" s="222">
        <v>2.2760292731106002</v>
      </c>
      <c r="I66" s="222">
        <v>2.2760292731106002</v>
      </c>
      <c r="J66" s="222">
        <v>2.2760292731106002</v>
      </c>
      <c r="K66" s="222">
        <v>2.2760292731106002</v>
      </c>
      <c r="L66" s="222"/>
    </row>
    <row r="67" spans="1:12" ht="11.25" customHeight="1" x14ac:dyDescent="0.2">
      <c r="A67" s="1" t="s">
        <v>48</v>
      </c>
      <c r="B67" s="222">
        <v>0.67597904285141974</v>
      </c>
      <c r="C67" s="222">
        <v>0.67597904285141974</v>
      </c>
      <c r="D67" s="222">
        <v>0.67597904285141974</v>
      </c>
      <c r="E67" s="222">
        <v>0.67597904285141974</v>
      </c>
      <c r="F67" s="222">
        <v>0.67597904285141974</v>
      </c>
      <c r="G67" s="222">
        <v>0.67597904285141974</v>
      </c>
      <c r="H67" s="222">
        <v>0.67597904285141974</v>
      </c>
      <c r="I67" s="222">
        <v>0.67597904285141974</v>
      </c>
      <c r="J67" s="222">
        <v>0.67597904285141974</v>
      </c>
      <c r="K67" s="222">
        <v>0.67597904285141974</v>
      </c>
      <c r="L67" s="222"/>
    </row>
    <row r="68" spans="1:12" ht="11.25" customHeight="1" x14ac:dyDescent="0.2">
      <c r="A68" s="1" t="s">
        <v>98</v>
      </c>
      <c r="B68" s="222">
        <v>1.0809957744531669</v>
      </c>
      <c r="C68" s="222">
        <v>1.0809957744531669</v>
      </c>
      <c r="D68" s="222">
        <v>1.0809957744531669</v>
      </c>
      <c r="E68" s="222">
        <v>1.0809957744531669</v>
      </c>
      <c r="F68" s="222">
        <v>1.0809957744531669</v>
      </c>
      <c r="G68" s="222">
        <v>1.0809957744531669</v>
      </c>
      <c r="H68" s="222">
        <v>1.0809957744531669</v>
      </c>
      <c r="I68" s="222">
        <v>1.0809957744531669</v>
      </c>
      <c r="J68" s="222">
        <v>1.0809957744531669</v>
      </c>
      <c r="K68" s="222">
        <v>1.0809957744531669</v>
      </c>
      <c r="L68" s="222"/>
    </row>
    <row r="69" spans="1:12" ht="11.25" customHeight="1" x14ac:dyDescent="0.2">
      <c r="A69" s="1" t="s">
        <v>99</v>
      </c>
      <c r="B69" s="222">
        <v>0.86325657580199233</v>
      </c>
      <c r="C69" s="222">
        <v>0.86325657580199233</v>
      </c>
      <c r="D69" s="222">
        <v>0.86325657580199233</v>
      </c>
      <c r="E69" s="222">
        <v>0.86325657580199233</v>
      </c>
      <c r="F69" s="222">
        <v>0.86325657580199233</v>
      </c>
      <c r="G69" s="222">
        <v>0.86325657580199233</v>
      </c>
      <c r="H69" s="222">
        <v>0.86325657580199233</v>
      </c>
      <c r="I69" s="222">
        <v>0.86325657580199233</v>
      </c>
      <c r="J69" s="222">
        <v>0.86325657580199233</v>
      </c>
      <c r="K69" s="222">
        <v>0.86325657580199233</v>
      </c>
      <c r="L69" s="222"/>
    </row>
    <row r="70" spans="1:12" ht="11.25" customHeight="1" x14ac:dyDescent="0.2">
      <c r="A70" s="1" t="s">
        <v>49</v>
      </c>
      <c r="B70" s="222">
        <v>1.8781049263848733</v>
      </c>
      <c r="C70" s="222">
        <v>1.8781049263848733</v>
      </c>
      <c r="D70" s="222">
        <v>1.8781049263848733</v>
      </c>
      <c r="E70" s="222">
        <v>1.8781049263848733</v>
      </c>
      <c r="F70" s="222">
        <v>1.8781049263848733</v>
      </c>
      <c r="G70" s="222">
        <v>1.8781049263848733</v>
      </c>
      <c r="H70" s="222">
        <v>1.8781049263848733</v>
      </c>
      <c r="I70" s="222">
        <v>1.8781049263848733</v>
      </c>
      <c r="J70" s="222">
        <v>1.8781049263848733</v>
      </c>
      <c r="K70" s="222">
        <v>1.8781049263848733</v>
      </c>
      <c r="L70" s="222"/>
    </row>
    <row r="71" spans="1:12" ht="11.25" customHeight="1" x14ac:dyDescent="0.2">
      <c r="A71" s="1" t="s">
        <v>100</v>
      </c>
      <c r="B71" s="222">
        <v>4.5531352497401485E-2</v>
      </c>
      <c r="C71" s="222">
        <v>4.5531352497401485E-2</v>
      </c>
      <c r="D71" s="222">
        <v>4.5531352497401485E-2</v>
      </c>
      <c r="E71" s="222">
        <v>4.5531352497401485E-2</v>
      </c>
      <c r="F71" s="222">
        <v>4.5531352497401485E-2</v>
      </c>
      <c r="G71" s="222">
        <v>4.5531352497401485E-2</v>
      </c>
      <c r="H71" s="222">
        <v>4.5531352497401485E-2</v>
      </c>
      <c r="I71" s="222">
        <v>4.5531352497401485E-2</v>
      </c>
      <c r="J71" s="222">
        <v>4.5531352497401485E-2</v>
      </c>
      <c r="K71" s="222">
        <v>4.5531352497401485E-2</v>
      </c>
      <c r="L71" s="222"/>
    </row>
    <row r="72" spans="1:12" ht="11.25" customHeight="1" x14ac:dyDescent="0.2">
      <c r="A72" s="1" t="s">
        <v>299</v>
      </c>
      <c r="B72" s="222">
        <v>1.1257962160448545</v>
      </c>
      <c r="C72" s="222">
        <v>1.1257962160448545</v>
      </c>
      <c r="D72" s="222">
        <v>1.1257962160448545</v>
      </c>
      <c r="E72" s="222">
        <v>1.1257962160448545</v>
      </c>
      <c r="F72" s="222">
        <v>1.1244991093813017</v>
      </c>
      <c r="G72" s="222">
        <v>1.1244991093813017</v>
      </c>
      <c r="H72" s="222">
        <v>1.1244991093813017</v>
      </c>
      <c r="I72" s="222">
        <v>1.1257962160448545</v>
      </c>
      <c r="J72" s="222">
        <v>1.1257962160448545</v>
      </c>
      <c r="K72" s="222">
        <v>1.1257962160448545</v>
      </c>
      <c r="L72" s="222"/>
    </row>
    <row r="73" spans="1:12" ht="11.25" customHeight="1" x14ac:dyDescent="0.2">
      <c r="A73" s="1" t="s">
        <v>50</v>
      </c>
      <c r="B73" s="222">
        <v>0.11585513956422785</v>
      </c>
      <c r="C73" s="222">
        <v>0.11585513956422785</v>
      </c>
      <c r="D73" s="222">
        <v>0.11585513956422785</v>
      </c>
      <c r="E73" s="222">
        <v>0.11585513956422785</v>
      </c>
      <c r="F73" s="222">
        <v>0.11585513956422785</v>
      </c>
      <c r="G73" s="222">
        <v>0.11585513956422785</v>
      </c>
      <c r="H73" s="222">
        <v>0.11585513956422785</v>
      </c>
      <c r="I73" s="222">
        <v>0.11585513956422785</v>
      </c>
      <c r="J73" s="222">
        <v>0.11585513956422785</v>
      </c>
      <c r="K73" s="222">
        <v>0.11585513956422785</v>
      </c>
      <c r="L73" s="222"/>
    </row>
    <row r="74" spans="1:12" ht="11.25" customHeight="1" x14ac:dyDescent="0.2">
      <c r="A74" s="1" t="s">
        <v>102</v>
      </c>
      <c r="B74" s="222">
        <v>0.21341847828829394</v>
      </c>
      <c r="C74" s="222">
        <v>0.21341847828829394</v>
      </c>
      <c r="D74" s="222">
        <v>0.21341847828829394</v>
      </c>
      <c r="E74" s="222">
        <v>0.21341847828829394</v>
      </c>
      <c r="F74" s="222">
        <v>0.21341847828829394</v>
      </c>
      <c r="G74" s="222">
        <v>0.21341847828829394</v>
      </c>
      <c r="H74" s="222">
        <v>0.21341847828829394</v>
      </c>
      <c r="I74" s="222">
        <v>0.21341847828829394</v>
      </c>
      <c r="J74" s="222">
        <v>0.21341847828829394</v>
      </c>
      <c r="K74" s="222">
        <v>0.21341847828829394</v>
      </c>
      <c r="L74" s="222"/>
    </row>
    <row r="75" spans="1:12" ht="11.25" customHeight="1" x14ac:dyDescent="0.2">
      <c r="A75" s="1" t="s">
        <v>132</v>
      </c>
      <c r="B75" s="222">
        <v>0.23527133981721135</v>
      </c>
      <c r="C75" s="222">
        <v>0.23527133981721135</v>
      </c>
      <c r="D75" s="222">
        <v>0.23527133981721135</v>
      </c>
      <c r="E75" s="222">
        <v>0.23527133981721135</v>
      </c>
      <c r="F75" s="222">
        <v>0.23527133981721135</v>
      </c>
      <c r="G75" s="222">
        <v>0.23527133981721135</v>
      </c>
      <c r="H75" s="222">
        <v>0.23527133981721135</v>
      </c>
      <c r="I75" s="222">
        <v>0.23527133981721135</v>
      </c>
      <c r="J75" s="222">
        <v>0.23527133981721135</v>
      </c>
      <c r="K75" s="222">
        <v>0.23527133981721135</v>
      </c>
      <c r="L75" s="222"/>
    </row>
    <row r="76" spans="1:12" ht="11.25" customHeight="1" x14ac:dyDescent="0.2">
      <c r="A76" s="1" t="s">
        <v>52</v>
      </c>
      <c r="B76" s="222">
        <v>9.2763893034850275E-2</v>
      </c>
      <c r="C76" s="222">
        <v>9.2763893034850275E-2</v>
      </c>
      <c r="D76" s="222">
        <v>9.2763893034850275E-2</v>
      </c>
      <c r="E76" s="222">
        <v>9.2763893034850275E-2</v>
      </c>
      <c r="F76" s="222">
        <v>9.2763893034850275E-2</v>
      </c>
      <c r="G76" s="222">
        <v>9.2763893034850275E-2</v>
      </c>
      <c r="H76" s="222">
        <v>9.2763893034850275E-2</v>
      </c>
      <c r="I76" s="222">
        <v>9.2763893034850275E-2</v>
      </c>
      <c r="J76" s="222">
        <v>9.2763893034850275E-2</v>
      </c>
      <c r="K76" s="222">
        <v>9.2763893034850275E-2</v>
      </c>
      <c r="L76" s="222"/>
    </row>
    <row r="77" spans="1:12" ht="11.25" customHeight="1" x14ac:dyDescent="0.2">
      <c r="A77" s="1" t="s">
        <v>300</v>
      </c>
      <c r="B77" s="222">
        <v>1.969692684967058</v>
      </c>
      <c r="C77" s="222">
        <v>1.969692684967058</v>
      </c>
      <c r="D77" s="222">
        <v>1.969692684967058</v>
      </c>
      <c r="E77" s="222">
        <v>1.969692684967058</v>
      </c>
      <c r="F77" s="222">
        <v>1.969692684967058</v>
      </c>
      <c r="G77" s="222">
        <v>1.969692684967058</v>
      </c>
      <c r="H77" s="222">
        <v>1.969692684967058</v>
      </c>
      <c r="I77" s="222">
        <v>1.969692684967058</v>
      </c>
      <c r="J77" s="222">
        <v>1.969692684967058</v>
      </c>
      <c r="K77" s="222">
        <v>1.969692684967058</v>
      </c>
      <c r="L77" s="222"/>
    </row>
    <row r="78" spans="1:12" ht="11.25" customHeight="1" x14ac:dyDescent="0.2">
      <c r="A78" s="1" t="s">
        <v>54</v>
      </c>
      <c r="B78" s="222">
        <v>0.25241832999050068</v>
      </c>
      <c r="C78" s="222">
        <v>0.25241832999050068</v>
      </c>
      <c r="D78" s="222">
        <v>0.25241832999050068</v>
      </c>
      <c r="E78" s="222">
        <v>0.25241832999050068</v>
      </c>
      <c r="F78" s="222">
        <v>0.25241832999050068</v>
      </c>
      <c r="G78" s="222">
        <v>0.25241832999050068</v>
      </c>
      <c r="H78" s="222">
        <v>0.25241832999050068</v>
      </c>
      <c r="I78" s="222">
        <v>0.25241832999050068</v>
      </c>
      <c r="J78" s="222">
        <v>0.25241832999050068</v>
      </c>
      <c r="K78" s="222">
        <v>0.25241832999050068</v>
      </c>
      <c r="L78" s="222"/>
    </row>
    <row r="79" spans="1:12" ht="11.25" customHeight="1" x14ac:dyDescent="0.2">
      <c r="A79" s="1" t="s">
        <v>103</v>
      </c>
      <c r="B79" s="222">
        <v>6.6824648860094621E-2</v>
      </c>
      <c r="C79" s="222">
        <v>6.6824648860094621E-2</v>
      </c>
      <c r="D79" s="222">
        <v>6.6824648860094621E-2</v>
      </c>
      <c r="E79" s="222">
        <v>6.6824648860094621E-2</v>
      </c>
      <c r="F79" s="222">
        <v>6.6824648860094621E-2</v>
      </c>
      <c r="G79" s="222">
        <v>6.6824648860094621E-2</v>
      </c>
      <c r="H79" s="222">
        <v>6.6824648860094621E-2</v>
      </c>
      <c r="I79" s="222">
        <v>6.6824648860094621E-2</v>
      </c>
      <c r="J79" s="222">
        <v>6.6824648860094621E-2</v>
      </c>
      <c r="K79" s="222">
        <v>6.6824648860094621E-2</v>
      </c>
      <c r="L79" s="222"/>
    </row>
    <row r="80" spans="1:12" ht="11.25" customHeight="1" x14ac:dyDescent="0.2">
      <c r="A80" s="1" t="s">
        <v>55</v>
      </c>
      <c r="B80" s="222">
        <v>0.16573330531666161</v>
      </c>
      <c r="C80" s="222">
        <v>0.16573330531666161</v>
      </c>
      <c r="D80" s="222">
        <v>0.16573330531666161</v>
      </c>
      <c r="E80" s="222">
        <v>0.16573330531666161</v>
      </c>
      <c r="F80" s="222">
        <v>0.16573330531666161</v>
      </c>
      <c r="G80" s="222">
        <v>0.16573330531666161</v>
      </c>
      <c r="H80" s="222">
        <v>0.16573330531666161</v>
      </c>
      <c r="I80" s="222">
        <v>0.16573330531666161</v>
      </c>
      <c r="J80" s="222">
        <v>0.16573330531666161</v>
      </c>
      <c r="K80" s="222">
        <v>0.16573330531666161</v>
      </c>
      <c r="L80" s="222"/>
    </row>
    <row r="81" spans="1:12" ht="11.25" customHeight="1" x14ac:dyDescent="0.2">
      <c r="A81" s="1" t="s">
        <v>56</v>
      </c>
      <c r="B81" s="222">
        <v>4.2666509990651242</v>
      </c>
      <c r="C81" s="222">
        <v>4.2666509990651242</v>
      </c>
      <c r="D81" s="222">
        <v>4.2666509990651242</v>
      </c>
      <c r="E81" s="222">
        <v>4.2666509990651242</v>
      </c>
      <c r="F81" s="222">
        <v>4.2666509990651242</v>
      </c>
      <c r="G81" s="222">
        <v>4.2666509990651242</v>
      </c>
      <c r="H81" s="222">
        <v>4.2666509990651242</v>
      </c>
      <c r="I81" s="222">
        <v>4.2666509990651242</v>
      </c>
      <c r="J81" s="222">
        <v>4.2666509990651242</v>
      </c>
      <c r="K81" s="222">
        <v>4.2666509990651242</v>
      </c>
      <c r="L81" s="222"/>
    </row>
    <row r="82" spans="1:12" ht="11.25" customHeight="1" x14ac:dyDescent="0.2">
      <c r="A82" s="1" t="s">
        <v>57</v>
      </c>
      <c r="B82" s="222">
        <v>0.83731257251884217</v>
      </c>
      <c r="C82" s="222">
        <v>0.83731257251884217</v>
      </c>
      <c r="D82" s="222">
        <v>0.83731257251884217</v>
      </c>
      <c r="E82" s="222">
        <v>0.83731257251884217</v>
      </c>
      <c r="F82" s="222">
        <v>0.83731257251884217</v>
      </c>
      <c r="G82" s="222">
        <v>0.83731257251884217</v>
      </c>
      <c r="H82" s="222">
        <v>0.83731257251884217</v>
      </c>
      <c r="I82" s="222">
        <v>0.83731257251884217</v>
      </c>
      <c r="J82" s="222">
        <v>0.83731257251884217</v>
      </c>
      <c r="K82" s="222">
        <v>0.83731257251884217</v>
      </c>
      <c r="L82" s="222"/>
    </row>
    <row r="83" spans="1:12" ht="11.25" customHeight="1" x14ac:dyDescent="0.2">
      <c r="A83" s="1" t="s">
        <v>58</v>
      </c>
      <c r="B83" s="222">
        <v>1.6381005678415148</v>
      </c>
      <c r="C83" s="222">
        <v>1.6381005678415148</v>
      </c>
      <c r="D83" s="222">
        <v>1.6381005678415148</v>
      </c>
      <c r="E83" s="222">
        <v>1.6381005678415148</v>
      </c>
      <c r="F83" s="222">
        <v>1.6381005678415148</v>
      </c>
      <c r="G83" s="222">
        <v>1.6381005678415148</v>
      </c>
      <c r="H83" s="222">
        <v>1.6381005678415148</v>
      </c>
      <c r="I83" s="222">
        <v>1.6381005678415148</v>
      </c>
      <c r="J83" s="222">
        <v>1.6381005678415148</v>
      </c>
      <c r="K83" s="222">
        <v>1.6381005678415148</v>
      </c>
      <c r="L83" s="222"/>
    </row>
    <row r="84" spans="1:12" ht="11.25" customHeight="1" x14ac:dyDescent="0.2">
      <c r="A84" s="1" t="s">
        <v>59</v>
      </c>
      <c r="B84" s="222">
        <v>0.40215572170937963</v>
      </c>
      <c r="C84" s="222">
        <v>0.40215572170937963</v>
      </c>
      <c r="D84" s="222">
        <v>0.40215572170937963</v>
      </c>
      <c r="E84" s="222">
        <v>0.40215572170937963</v>
      </c>
      <c r="F84" s="222">
        <v>0.40215572170937963</v>
      </c>
      <c r="G84" s="222">
        <v>0.40215572170937963</v>
      </c>
      <c r="H84" s="222">
        <v>0.40215572170937963</v>
      </c>
      <c r="I84" s="222">
        <v>0.40215572170937963</v>
      </c>
      <c r="J84" s="222">
        <v>0.40215572170937963</v>
      </c>
      <c r="K84" s="222">
        <v>0.40215572170937963</v>
      </c>
      <c r="L84" s="222"/>
    </row>
    <row r="85" spans="1:12" ht="11.25" customHeight="1" x14ac:dyDescent="0.2">
      <c r="A85" s="1" t="s">
        <v>60</v>
      </c>
      <c r="B85" s="222">
        <v>1.1366704771569922</v>
      </c>
      <c r="C85" s="222">
        <v>1.1366704771569922</v>
      </c>
      <c r="D85" s="222">
        <v>1.1366704771569922</v>
      </c>
      <c r="E85" s="222">
        <v>1.1458739885991882</v>
      </c>
      <c r="F85" s="222">
        <v>1.1458739885991882</v>
      </c>
      <c r="G85" s="222">
        <v>1.1458739885991882</v>
      </c>
      <c r="H85" s="222">
        <v>1.1458739885991882</v>
      </c>
      <c r="I85" s="222">
        <v>1.1458739885991882</v>
      </c>
      <c r="J85" s="222">
        <v>1.1458739885991882</v>
      </c>
      <c r="K85" s="222">
        <v>1.1458739885991882</v>
      </c>
      <c r="L85" s="222"/>
    </row>
    <row r="86" spans="1:12" ht="11.25" customHeight="1" x14ac:dyDescent="0.2">
      <c r="A86" s="1" t="s">
        <v>61</v>
      </c>
      <c r="B86" s="222">
        <v>0.56509345515548248</v>
      </c>
      <c r="C86" s="222">
        <v>0.56509345515548248</v>
      </c>
      <c r="D86" s="222">
        <v>0.56509345515548248</v>
      </c>
      <c r="E86" s="222">
        <v>0.56509345515548248</v>
      </c>
      <c r="F86" s="222">
        <v>0.56509345515548248</v>
      </c>
      <c r="G86" s="222">
        <v>0.56509345515548248</v>
      </c>
      <c r="H86" s="222">
        <v>0.56509345515548248</v>
      </c>
      <c r="I86" s="222">
        <v>0.56509345515548248</v>
      </c>
      <c r="J86" s="222">
        <v>0.56509345515548248</v>
      </c>
      <c r="K86" s="222">
        <v>0.56509345515548248</v>
      </c>
      <c r="L86" s="222"/>
    </row>
    <row r="87" spans="1:12" ht="11.25" customHeight="1" x14ac:dyDescent="0.2">
      <c r="A87" s="1" t="s">
        <v>104</v>
      </c>
      <c r="B87" s="222">
        <v>0.66502065391001952</v>
      </c>
      <c r="C87" s="222">
        <v>0.66502065391001952</v>
      </c>
      <c r="D87" s="222">
        <v>0.66502065391001952</v>
      </c>
      <c r="E87" s="222">
        <v>0.66502065391001952</v>
      </c>
      <c r="F87" s="222">
        <v>0.66502065391001952</v>
      </c>
      <c r="G87" s="222">
        <v>0.66502065391001952</v>
      </c>
      <c r="H87" s="222">
        <v>0.66502065391001952</v>
      </c>
      <c r="I87" s="222">
        <v>0.66502065391001952</v>
      </c>
      <c r="J87" s="222">
        <v>0.66502065391001952</v>
      </c>
      <c r="K87" s="222">
        <v>0.66502065391001952</v>
      </c>
      <c r="L87" s="222"/>
    </row>
    <row r="88" spans="1:12" ht="11.25" customHeight="1" x14ac:dyDescent="0.2">
      <c r="A88" s="1" t="s">
        <v>105</v>
      </c>
      <c r="B88" s="222">
        <v>0.52391779416952877</v>
      </c>
      <c r="C88" s="222">
        <v>0.52391779416952877</v>
      </c>
      <c r="D88" s="222">
        <v>0.52391779416952877</v>
      </c>
      <c r="E88" s="222">
        <v>0.52391779416952877</v>
      </c>
      <c r="F88" s="222">
        <v>0.52391779416952877</v>
      </c>
      <c r="G88" s="222">
        <v>0.52391779416952877</v>
      </c>
      <c r="H88" s="222">
        <v>0.52391779416952877</v>
      </c>
      <c r="I88" s="222">
        <v>0.52391779416952877</v>
      </c>
      <c r="J88" s="222">
        <v>0.52391779416952877</v>
      </c>
      <c r="K88" s="222">
        <v>0.52391779416952877</v>
      </c>
      <c r="L88" s="222"/>
    </row>
    <row r="89" spans="1:12" ht="11.25" customHeight="1" x14ac:dyDescent="0.2">
      <c r="A89" s="1" t="s">
        <v>106</v>
      </c>
      <c r="B89" s="222">
        <v>0.91954510856800487</v>
      </c>
      <c r="C89" s="222">
        <v>0.91954510856800487</v>
      </c>
      <c r="D89" s="222">
        <v>0.91954510856800487</v>
      </c>
      <c r="E89" s="222">
        <v>0.91954510856800487</v>
      </c>
      <c r="F89" s="222">
        <v>0.91954510856800487</v>
      </c>
      <c r="G89" s="222">
        <v>0.91954510856800487</v>
      </c>
      <c r="H89" s="222">
        <v>0.91954510856800487</v>
      </c>
      <c r="I89" s="222">
        <v>0.91954510856800487</v>
      </c>
      <c r="J89" s="222">
        <v>0.91954510856800487</v>
      </c>
      <c r="K89" s="222">
        <v>0.91954510856800487</v>
      </c>
      <c r="L89" s="222"/>
    </row>
    <row r="90" spans="1:12" ht="11.25" customHeight="1" x14ac:dyDescent="0.2">
      <c r="A90" s="1" t="s">
        <v>62</v>
      </c>
      <c r="B90" s="222">
        <v>0.21754868206355157</v>
      </c>
      <c r="C90" s="222">
        <v>0.21754868206355157</v>
      </c>
      <c r="D90" s="222">
        <v>0.21754868206355157</v>
      </c>
      <c r="E90" s="222">
        <v>0.21754868206355157</v>
      </c>
      <c r="F90" s="222">
        <v>0.21754868206355157</v>
      </c>
      <c r="G90" s="222">
        <v>0.21754868206355157</v>
      </c>
      <c r="H90" s="222">
        <v>0.21754868206355157</v>
      </c>
      <c r="I90" s="222">
        <v>0.21754868206355157</v>
      </c>
      <c r="J90" s="222">
        <v>0.21754868206355157</v>
      </c>
      <c r="K90" s="222">
        <v>0.21754868206355157</v>
      </c>
      <c r="L90" s="222"/>
    </row>
    <row r="91" spans="1:12" ht="11.25" customHeight="1" x14ac:dyDescent="0.2">
      <c r="A91" s="1" t="s">
        <v>63</v>
      </c>
      <c r="B91" s="222">
        <v>0.15102965918364417</v>
      </c>
      <c r="C91" s="222">
        <v>0.15102965918364417</v>
      </c>
      <c r="D91" s="222">
        <v>0.15102965918364417</v>
      </c>
      <c r="E91" s="222">
        <v>0.15102965918364417</v>
      </c>
      <c r="F91" s="222">
        <v>0.15102965918364417</v>
      </c>
      <c r="G91" s="222">
        <v>0.15102965918364417</v>
      </c>
      <c r="H91" s="222">
        <v>0.15102965918364417</v>
      </c>
      <c r="I91" s="222">
        <v>0.15102965918364417</v>
      </c>
      <c r="J91" s="222">
        <v>0.21573165288759072</v>
      </c>
      <c r="K91" s="222">
        <v>0.21573165288759072</v>
      </c>
      <c r="L91" s="222"/>
    </row>
    <row r="92" spans="1:12" ht="11.25" customHeight="1" x14ac:dyDescent="0.2">
      <c r="A92" s="1" t="s">
        <v>64</v>
      </c>
      <c r="B92" s="222">
        <v>2.4719883235174507</v>
      </c>
      <c r="C92" s="222">
        <v>2.4719883235174507</v>
      </c>
      <c r="D92" s="222">
        <v>2.4719883235174507</v>
      </c>
      <c r="E92" s="222">
        <v>2.4719883235174507</v>
      </c>
      <c r="F92" s="222">
        <v>2.4719883235174507</v>
      </c>
      <c r="G92" s="222">
        <v>2.4719883235174507</v>
      </c>
      <c r="H92" s="222">
        <v>2.4719883235174507</v>
      </c>
      <c r="I92" s="222">
        <v>2.4719883235174507</v>
      </c>
      <c r="J92" s="222">
        <v>2.4719883235174507</v>
      </c>
      <c r="K92" s="222">
        <v>2.4719883235174507</v>
      </c>
      <c r="L92" s="222"/>
    </row>
    <row r="93" spans="1:12" ht="11.25" customHeight="1" x14ac:dyDescent="0.2">
      <c r="A93" s="1" t="s">
        <v>65</v>
      </c>
      <c r="B93" s="222">
        <v>0.62406956492348142</v>
      </c>
      <c r="C93" s="222">
        <v>0.62406956492348142</v>
      </c>
      <c r="D93" s="222">
        <v>0.62406956492348142</v>
      </c>
      <c r="E93" s="222">
        <v>0.62406956492348142</v>
      </c>
      <c r="F93" s="222">
        <v>0.62406956492348142</v>
      </c>
      <c r="G93" s="222">
        <v>0.62406956492348142</v>
      </c>
      <c r="H93" s="222">
        <v>0.62406956492348142</v>
      </c>
      <c r="I93" s="222">
        <v>0.62406956492348142</v>
      </c>
      <c r="J93" s="222">
        <v>0.62406956492348142</v>
      </c>
      <c r="K93" s="222">
        <v>0.62406956492348142</v>
      </c>
      <c r="L93" s="222"/>
    </row>
    <row r="94" spans="1:12" ht="11.25" customHeight="1" x14ac:dyDescent="0.2">
      <c r="A94" s="1" t="s">
        <v>66</v>
      </c>
      <c r="B94" s="222">
        <v>0.23032902855242937</v>
      </c>
      <c r="C94" s="222">
        <v>0.23032902855242937</v>
      </c>
      <c r="D94" s="222">
        <v>0.23032902855242937</v>
      </c>
      <c r="E94" s="222">
        <v>0.23032902855242937</v>
      </c>
      <c r="F94" s="222">
        <v>0.23032902855242937</v>
      </c>
      <c r="G94" s="222">
        <v>0.23032902855242937</v>
      </c>
      <c r="H94" s="222">
        <v>0.23032902855242937</v>
      </c>
      <c r="I94" s="222">
        <v>0.23032902855242937</v>
      </c>
      <c r="J94" s="222">
        <v>0.23032902855242937</v>
      </c>
      <c r="K94" s="222">
        <v>0.23032902855242937</v>
      </c>
      <c r="L94" s="222"/>
    </row>
    <row r="95" spans="1:12" ht="11.25" customHeight="1" x14ac:dyDescent="0.2">
      <c r="A95" s="1" t="s">
        <v>301</v>
      </c>
      <c r="B95" s="222">
        <v>16.512354896951059</v>
      </c>
      <c r="C95" s="222">
        <v>16.512354896951059</v>
      </c>
      <c r="D95" s="222">
        <v>16.512354896951059</v>
      </c>
      <c r="E95" s="222">
        <v>16.512354896951059</v>
      </c>
      <c r="F95" s="222">
        <v>16.512354896951059</v>
      </c>
      <c r="G95" s="222">
        <v>16.512354896951059</v>
      </c>
      <c r="H95" s="222">
        <v>16.512354896951059</v>
      </c>
      <c r="I95" s="222">
        <v>16.512354896951059</v>
      </c>
      <c r="J95" s="222">
        <v>16.512354896951059</v>
      </c>
      <c r="K95" s="222">
        <v>16.512354896951059</v>
      </c>
      <c r="L95" s="222"/>
    </row>
    <row r="96" spans="1:12" ht="11.25" customHeight="1" x14ac:dyDescent="0.2">
      <c r="A96" s="1" t="s">
        <v>68</v>
      </c>
      <c r="B96" s="222">
        <v>3.075767528820422</v>
      </c>
      <c r="C96" s="222">
        <v>3.075767528820422</v>
      </c>
      <c r="D96" s="222">
        <v>3.075767528820422</v>
      </c>
      <c r="E96" s="222">
        <v>3.075767528820422</v>
      </c>
      <c r="F96" s="222">
        <v>3.075767528820422</v>
      </c>
      <c r="G96" s="222">
        <v>3.075767528820422</v>
      </c>
      <c r="H96" s="222">
        <v>3.075767528820422</v>
      </c>
      <c r="I96" s="222">
        <v>3.075767528820422</v>
      </c>
      <c r="J96" s="222">
        <v>3.075767528820422</v>
      </c>
      <c r="K96" s="222">
        <v>3.075767528820422</v>
      </c>
      <c r="L96" s="222"/>
    </row>
    <row r="97" spans="1:12" ht="11.25" customHeight="1" x14ac:dyDescent="0.2">
      <c r="A97" s="1" t="s">
        <v>69</v>
      </c>
      <c r="B97" s="222">
        <v>0.22877330458063513</v>
      </c>
      <c r="C97" s="222">
        <v>0.22877330458063513</v>
      </c>
      <c r="D97" s="222">
        <v>0.22877330458063513</v>
      </c>
      <c r="E97" s="222">
        <v>0.22877330458063513</v>
      </c>
      <c r="F97" s="222">
        <v>0.22877330458063513</v>
      </c>
      <c r="G97" s="222">
        <v>0.22877330458063513</v>
      </c>
      <c r="H97" s="222">
        <v>0.22877330458063513</v>
      </c>
      <c r="I97" s="222">
        <v>0.22877330458063513</v>
      </c>
      <c r="J97" s="222">
        <v>0.22877330458063513</v>
      </c>
      <c r="K97" s="222">
        <v>0.22877330458063513</v>
      </c>
      <c r="L97" s="222"/>
    </row>
    <row r="98" spans="1:12" ht="11.25" customHeight="1" x14ac:dyDescent="0.2">
      <c r="A98" s="1" t="s">
        <v>70</v>
      </c>
      <c r="B98" s="222">
        <v>0.41932939013259607</v>
      </c>
      <c r="C98" s="222">
        <v>0.41932939013259607</v>
      </c>
      <c r="D98" s="222">
        <v>0.41932939013259607</v>
      </c>
      <c r="E98" s="222">
        <v>0.41932939013259607</v>
      </c>
      <c r="F98" s="222">
        <v>0.41932939013259607</v>
      </c>
      <c r="G98" s="222">
        <v>0.41932939013259607</v>
      </c>
      <c r="H98" s="222">
        <v>0.41932939013259607</v>
      </c>
      <c r="I98" s="222">
        <v>0.41932939013259607</v>
      </c>
      <c r="J98" s="222">
        <v>0.41932939013259607</v>
      </c>
      <c r="K98" s="222">
        <v>0.41932939013259607</v>
      </c>
      <c r="L98" s="222"/>
    </row>
    <row r="99" spans="1:12" ht="11.25" customHeight="1" x14ac:dyDescent="0.2">
      <c r="A99" s="1" t="s">
        <v>71</v>
      </c>
      <c r="B99" s="222">
        <v>0.71541536766787917</v>
      </c>
      <c r="C99" s="222">
        <v>0.71541536766787917</v>
      </c>
      <c r="D99" s="222">
        <v>0.71541536766787917</v>
      </c>
      <c r="E99" s="222">
        <v>0.71541536766787917</v>
      </c>
      <c r="F99" s="222">
        <v>0.71541536766787917</v>
      </c>
      <c r="G99" s="222">
        <v>0.71541536766787917</v>
      </c>
      <c r="H99" s="222">
        <v>0.71541536766787917</v>
      </c>
      <c r="I99" s="222">
        <v>0.71541536766787917</v>
      </c>
      <c r="J99" s="222">
        <v>0.71541536766787917</v>
      </c>
      <c r="K99" s="222">
        <v>0.71541536766787917</v>
      </c>
      <c r="L99" s="222"/>
    </row>
    <row r="100" spans="1:12" ht="11.25" customHeight="1" x14ac:dyDescent="0.2">
      <c r="A100" s="1" t="s">
        <v>107</v>
      </c>
      <c r="B100" s="222">
        <v>7.2651634382505104E-2</v>
      </c>
      <c r="C100" s="222">
        <v>7.2651634382505104E-2</v>
      </c>
      <c r="D100" s="222">
        <v>7.2651634382505104E-2</v>
      </c>
      <c r="E100" s="222">
        <v>7.2651634382505104E-2</v>
      </c>
      <c r="F100" s="222">
        <v>7.2651634382505104E-2</v>
      </c>
      <c r="G100" s="222">
        <v>7.2651634382505104E-2</v>
      </c>
      <c r="H100" s="222">
        <v>7.2651634382505104E-2</v>
      </c>
      <c r="I100" s="222">
        <v>7.2651634382505104E-2</v>
      </c>
      <c r="J100" s="222">
        <v>7.2651634382505104E-2</v>
      </c>
      <c r="K100" s="222">
        <v>7.2651634382505104E-2</v>
      </c>
      <c r="L100" s="222"/>
    </row>
    <row r="101" spans="1:12" ht="11.25" customHeight="1" x14ac:dyDescent="0.2">
      <c r="A101" s="1" t="s">
        <v>1</v>
      </c>
      <c r="B101" s="222">
        <v>0.13241590595873021</v>
      </c>
      <c r="C101" s="222">
        <v>0.13241590595873021</v>
      </c>
      <c r="D101" s="222">
        <v>0.13241590595873021</v>
      </c>
      <c r="E101" s="222">
        <v>0.13241590595873021</v>
      </c>
      <c r="F101" s="222">
        <v>0.13241590595873021</v>
      </c>
      <c r="G101" s="222">
        <v>0.13241590595873021</v>
      </c>
      <c r="H101" s="222">
        <v>0.13241590595873021</v>
      </c>
      <c r="I101" s="222">
        <v>0.13241590595873021</v>
      </c>
      <c r="J101" s="222">
        <v>0.13241590595873021</v>
      </c>
      <c r="K101" s="222">
        <v>0.13241590595873021</v>
      </c>
      <c r="L101" s="222"/>
    </row>
    <row r="102" spans="1:12" ht="11.25" customHeight="1" x14ac:dyDescent="0.2">
      <c r="A102" s="1" t="s">
        <v>2</v>
      </c>
      <c r="B102" s="222">
        <v>1.9998668179662664</v>
      </c>
      <c r="C102" s="222">
        <v>1.9998668179662664</v>
      </c>
      <c r="D102" s="222">
        <v>1.9998668179662664</v>
      </c>
      <c r="E102" s="222">
        <v>1.9998668179662664</v>
      </c>
      <c r="F102" s="222">
        <v>1.9998668179662664</v>
      </c>
      <c r="G102" s="222">
        <v>1.9998668179662664</v>
      </c>
      <c r="H102" s="222">
        <v>1.9998668179662664</v>
      </c>
      <c r="I102" s="222">
        <v>1.9998668179662664</v>
      </c>
      <c r="J102" s="222">
        <v>1.9998668179662664</v>
      </c>
      <c r="K102" s="222">
        <v>1.9998668179662664</v>
      </c>
      <c r="L102" s="222"/>
    </row>
    <row r="103" spans="1:12" ht="11.25" customHeight="1" x14ac:dyDescent="0.2">
      <c r="A103" s="1" t="s">
        <v>72</v>
      </c>
      <c r="B103" s="222">
        <v>1.4500462046970664</v>
      </c>
      <c r="C103" s="222">
        <v>1.4500462046970664</v>
      </c>
      <c r="D103" s="222">
        <v>1.4500462046970664</v>
      </c>
      <c r="E103" s="222">
        <v>1.4500462046970664</v>
      </c>
      <c r="F103" s="222">
        <v>1.4500462046970664</v>
      </c>
      <c r="G103" s="222">
        <v>1.4500462046970664</v>
      </c>
      <c r="H103" s="222">
        <v>1.4500462046970664</v>
      </c>
      <c r="I103" s="222">
        <v>1.4500462046970664</v>
      </c>
      <c r="J103" s="222">
        <v>1.4500462046970664</v>
      </c>
      <c r="K103" s="222">
        <v>1.4500462046970664</v>
      </c>
      <c r="L103" s="222"/>
    </row>
    <row r="104" spans="1:12" ht="11.25" customHeight="1" x14ac:dyDescent="0.2">
      <c r="A104" s="1" t="s">
        <v>73</v>
      </c>
      <c r="B104" s="222">
        <v>0</v>
      </c>
      <c r="C104" s="222">
        <v>0</v>
      </c>
      <c r="D104" s="222">
        <v>0</v>
      </c>
      <c r="E104" s="222">
        <v>0</v>
      </c>
      <c r="F104" s="222">
        <v>0</v>
      </c>
      <c r="G104" s="222">
        <v>0</v>
      </c>
      <c r="H104" s="222">
        <v>0</v>
      </c>
      <c r="I104" s="222">
        <v>0</v>
      </c>
      <c r="J104" s="222">
        <v>0</v>
      </c>
      <c r="K104" s="222">
        <v>0</v>
      </c>
      <c r="L104" s="222"/>
    </row>
    <row r="105" spans="1:12" ht="11.25" customHeight="1" x14ac:dyDescent="0.2">
      <c r="A105" s="1" t="s">
        <v>108</v>
      </c>
      <c r="B105" s="222">
        <v>0.44201604879726608</v>
      </c>
      <c r="C105" s="222">
        <v>0.44201604879726608</v>
      </c>
      <c r="D105" s="222">
        <v>0.44201604879726608</v>
      </c>
      <c r="E105" s="222">
        <v>0.44201604879726608</v>
      </c>
      <c r="F105" s="222">
        <v>0.44201604879726608</v>
      </c>
      <c r="G105" s="222">
        <v>0.44201604879726608</v>
      </c>
      <c r="H105" s="222">
        <v>0.44201604879726608</v>
      </c>
      <c r="I105" s="222">
        <v>0.44201604879726608</v>
      </c>
      <c r="J105" s="222">
        <v>0.44201604879726608</v>
      </c>
      <c r="K105" s="222">
        <v>0.44201604879726608</v>
      </c>
      <c r="L105" s="222"/>
    </row>
    <row r="106" spans="1:12" ht="11.25" customHeight="1" x14ac:dyDescent="0.2">
      <c r="A106" s="1" t="s">
        <v>74</v>
      </c>
      <c r="B106" s="222">
        <v>1.5252475065230446</v>
      </c>
      <c r="C106" s="222">
        <v>1.5252475065230446</v>
      </c>
      <c r="D106" s="222">
        <v>1.5252475065230446</v>
      </c>
      <c r="E106" s="222">
        <v>1.5252475065230446</v>
      </c>
      <c r="F106" s="222">
        <v>1.5252475065230446</v>
      </c>
      <c r="G106" s="222">
        <v>1.5252475065230446</v>
      </c>
      <c r="H106" s="222">
        <v>1.5252475065230446</v>
      </c>
      <c r="I106" s="222">
        <v>1.5252475065230446</v>
      </c>
      <c r="J106" s="222">
        <v>1.5252475065230446</v>
      </c>
      <c r="K106" s="222">
        <v>1.5252475065230446</v>
      </c>
      <c r="L106" s="222"/>
    </row>
    <row r="107" spans="1:12" ht="11.25" customHeight="1" x14ac:dyDescent="0.2">
      <c r="A107" s="1" t="s">
        <v>75</v>
      </c>
      <c r="B107" s="222">
        <v>0.16429379561561569</v>
      </c>
      <c r="C107" s="222">
        <v>0.16429379561561569</v>
      </c>
      <c r="D107" s="222">
        <v>0.16429379561561569</v>
      </c>
      <c r="E107" s="222">
        <v>0.16429379561561569</v>
      </c>
      <c r="F107" s="222">
        <v>0.19609762182342572</v>
      </c>
      <c r="G107" s="222">
        <v>0.19609762182342572</v>
      </c>
      <c r="H107" s="222">
        <v>0.19609762182342572</v>
      </c>
      <c r="I107" s="222">
        <v>0.19609762182342572</v>
      </c>
      <c r="J107" s="222">
        <v>0.19609762182342572</v>
      </c>
      <c r="K107" s="222">
        <v>0.19609762182342572</v>
      </c>
      <c r="L107" s="222"/>
    </row>
    <row r="108" spans="1:12" ht="11.25" customHeight="1" x14ac:dyDescent="0.2">
      <c r="A108" s="1" t="s">
        <v>76</v>
      </c>
      <c r="B108" s="222">
        <v>3.2173126189036583</v>
      </c>
      <c r="C108" s="222">
        <v>3.2173126189036583</v>
      </c>
      <c r="D108" s="222">
        <v>3.2173126189036583</v>
      </c>
      <c r="E108" s="222">
        <v>3.2173126189036583</v>
      </c>
      <c r="F108" s="222">
        <v>3.2173126189036583</v>
      </c>
      <c r="G108" s="222">
        <v>3.2173126189036583</v>
      </c>
      <c r="H108" s="222">
        <v>3.2173126189036583</v>
      </c>
      <c r="I108" s="222">
        <v>3.2173126189036583</v>
      </c>
      <c r="J108" s="222">
        <v>3.2173126189036583</v>
      </c>
      <c r="K108" s="222">
        <v>3.2173126189036583</v>
      </c>
      <c r="L108" s="222"/>
    </row>
    <row r="109" spans="1:12" ht="11.25" customHeight="1" x14ac:dyDescent="0.2">
      <c r="A109" s="1" t="s">
        <v>77</v>
      </c>
      <c r="B109" s="222">
        <v>1.5419826449435385</v>
      </c>
      <c r="C109" s="222">
        <v>1.5419826449435385</v>
      </c>
      <c r="D109" s="222">
        <v>1.5419826449435385</v>
      </c>
      <c r="E109" s="222">
        <v>1.5419826449435385</v>
      </c>
      <c r="F109" s="222">
        <v>1.5651584009431372</v>
      </c>
      <c r="G109" s="222">
        <v>1.5651584009431372</v>
      </c>
      <c r="H109" s="222">
        <v>1.5651584009431372</v>
      </c>
      <c r="I109" s="222">
        <v>1.5651584009431372</v>
      </c>
      <c r="J109" s="222">
        <v>1.5651584009431372</v>
      </c>
      <c r="K109" s="222">
        <v>1.5651584009431372</v>
      </c>
      <c r="L109" s="222"/>
    </row>
    <row r="110" spans="1:12" ht="11.25" customHeight="1" x14ac:dyDescent="0.2">
      <c r="A110" s="1" t="s">
        <v>78</v>
      </c>
      <c r="B110" s="222">
        <v>0.24590068855579722</v>
      </c>
      <c r="C110" s="222">
        <v>0.24590068855579722</v>
      </c>
      <c r="D110" s="222">
        <v>0.24590068855579722</v>
      </c>
      <c r="E110" s="222">
        <v>0.24590068855579722</v>
      </c>
      <c r="F110" s="222">
        <v>0.24590068855579722</v>
      </c>
      <c r="G110" s="222">
        <v>0.24590068855579722</v>
      </c>
      <c r="H110" s="222">
        <v>0.24590068855579722</v>
      </c>
      <c r="I110" s="222">
        <v>0.24590068855579722</v>
      </c>
      <c r="J110" s="222">
        <v>0.24590068855579722</v>
      </c>
      <c r="K110" s="222">
        <v>0.24590068855579722</v>
      </c>
      <c r="L110" s="222"/>
    </row>
    <row r="111" spans="1:12" ht="11.25" customHeight="1" x14ac:dyDescent="0.2">
      <c r="A111" s="1" t="s">
        <v>79</v>
      </c>
      <c r="B111" s="222">
        <v>0.7620088732013427</v>
      </c>
      <c r="C111" s="222">
        <v>0.7620088732013427</v>
      </c>
      <c r="D111" s="222">
        <v>0.7620088732013427</v>
      </c>
      <c r="E111" s="222">
        <v>0.7620088732013427</v>
      </c>
      <c r="F111" s="222">
        <v>0.7620088732013427</v>
      </c>
      <c r="G111" s="222">
        <v>0.7620088732013427</v>
      </c>
      <c r="H111" s="222">
        <v>0.7620088732013427</v>
      </c>
      <c r="I111" s="222">
        <v>0.7620088732013427</v>
      </c>
      <c r="J111" s="222">
        <v>0.7620088732013427</v>
      </c>
      <c r="K111" s="222">
        <v>0.7620088732013427</v>
      </c>
      <c r="L111" s="222"/>
    </row>
    <row r="112" spans="1:12" ht="11.25" customHeight="1" x14ac:dyDescent="0.2">
      <c r="A112" s="1" t="s">
        <v>80</v>
      </c>
      <c r="B112" s="222">
        <v>0</v>
      </c>
      <c r="C112" s="222">
        <v>0</v>
      </c>
      <c r="D112" s="222">
        <v>0</v>
      </c>
      <c r="E112" s="222">
        <v>0</v>
      </c>
      <c r="F112" s="222">
        <v>0</v>
      </c>
      <c r="G112" s="222">
        <v>0</v>
      </c>
      <c r="H112" s="222">
        <v>0</v>
      </c>
      <c r="I112" s="222">
        <v>0</v>
      </c>
      <c r="J112" s="222">
        <v>0</v>
      </c>
      <c r="K112" s="222">
        <v>0</v>
      </c>
      <c r="L112" s="222"/>
    </row>
    <row r="113" spans="1:26" ht="11.25" customHeight="1" x14ac:dyDescent="0.2">
      <c r="A113" s="1" t="s">
        <v>81</v>
      </c>
      <c r="B113" s="222">
        <v>0.52256794152195796</v>
      </c>
      <c r="C113" s="222">
        <v>0.52256794152195796</v>
      </c>
      <c r="D113" s="222">
        <v>0.52256794152195796</v>
      </c>
      <c r="E113" s="222">
        <v>0.52256794152195796</v>
      </c>
      <c r="F113" s="222">
        <v>0.52256794152195796</v>
      </c>
      <c r="G113" s="222">
        <v>0.52256794152195796</v>
      </c>
      <c r="H113" s="222">
        <v>0.52256794152195796</v>
      </c>
      <c r="I113" s="222">
        <v>0.52256794152195796</v>
      </c>
      <c r="J113" s="222">
        <v>0.52256794152195796</v>
      </c>
      <c r="K113" s="222">
        <v>0.52256794152195796</v>
      </c>
      <c r="L113" s="222"/>
    </row>
    <row r="114" spans="1:26" ht="11.25" customHeight="1" x14ac:dyDescent="0.2">
      <c r="A114" s="1" t="s">
        <v>109</v>
      </c>
      <c r="B114" s="222">
        <v>0.2057174483635319</v>
      </c>
      <c r="C114" s="222">
        <v>0.2057174483635319</v>
      </c>
      <c r="D114" s="222">
        <v>0.2057174483635319</v>
      </c>
      <c r="E114" s="222">
        <v>0.2057174483635319</v>
      </c>
      <c r="F114" s="222">
        <v>0.2057174483635319</v>
      </c>
      <c r="G114" s="222">
        <v>0.2057174483635319</v>
      </c>
      <c r="H114" s="222">
        <v>0.2057174483635319</v>
      </c>
      <c r="I114" s="222">
        <v>0.2057174483635319</v>
      </c>
      <c r="J114" s="222">
        <v>0.2057174483635319</v>
      </c>
      <c r="K114" s="222">
        <v>0.2057174483635319</v>
      </c>
      <c r="L114" s="222"/>
    </row>
    <row r="115" spans="1:26" ht="11.25" customHeight="1" x14ac:dyDescent="0.2">
      <c r="A115" s="1"/>
      <c r="B115" s="222"/>
      <c r="C115" s="222"/>
      <c r="D115" s="222"/>
      <c r="E115" s="222"/>
      <c r="F115" s="222"/>
      <c r="G115" s="222"/>
      <c r="H115" s="222"/>
      <c r="I115" s="222"/>
      <c r="J115" s="222"/>
      <c r="K115" s="222"/>
      <c r="L115" s="222"/>
    </row>
    <row r="116" spans="1:26" ht="11.25" customHeight="1" x14ac:dyDescent="0.2">
      <c r="A116" s="61" t="s">
        <v>356</v>
      </c>
      <c r="B116" s="222">
        <v>2.3423270045590514</v>
      </c>
      <c r="C116" s="222">
        <v>2.3423270045590514</v>
      </c>
      <c r="D116" s="222">
        <v>2.3424458906366223</v>
      </c>
      <c r="E116" s="222">
        <v>2.3424458906366223</v>
      </c>
      <c r="F116" s="222">
        <v>2.3445165498644549</v>
      </c>
      <c r="G116" s="222">
        <v>2.3445165498644549</v>
      </c>
      <c r="H116" s="222">
        <v>2.3445165498644549</v>
      </c>
      <c r="I116" s="222">
        <v>2.3452711161961886</v>
      </c>
      <c r="J116" s="223">
        <v>2.3453589597979487</v>
      </c>
      <c r="K116" s="223">
        <v>2.3454036321422489</v>
      </c>
      <c r="L116" s="222"/>
      <c r="M116" s="222"/>
      <c r="N116" s="222"/>
      <c r="O116" s="222"/>
      <c r="P116" s="222"/>
      <c r="Q116" s="222"/>
      <c r="R116" s="222"/>
      <c r="S116" s="219"/>
      <c r="T116" s="219"/>
      <c r="U116" s="219"/>
      <c r="V116" s="219"/>
      <c r="W116" s="219"/>
      <c r="X116" s="219"/>
      <c r="Y116" s="219"/>
      <c r="Z116" s="219"/>
    </row>
    <row r="117" spans="1:26" ht="11.25" customHeight="1" x14ac:dyDescent="0.2">
      <c r="A117" s="61" t="s">
        <v>357</v>
      </c>
      <c r="B117" s="222">
        <v>2.5651929757753567</v>
      </c>
      <c r="C117" s="222">
        <v>2.5651929757753567</v>
      </c>
      <c r="D117" s="222">
        <v>2.5654522177552819</v>
      </c>
      <c r="E117" s="222">
        <v>2.5654522177552819</v>
      </c>
      <c r="F117" s="222">
        <v>2.5668089174502238</v>
      </c>
      <c r="G117" s="222">
        <v>2.5668089174502238</v>
      </c>
      <c r="H117" s="222">
        <v>2.5668089174502238</v>
      </c>
      <c r="I117" s="222">
        <v>2.5668089174502238</v>
      </c>
      <c r="J117" s="223">
        <v>2.5668089174502229</v>
      </c>
      <c r="K117" s="223">
        <v>2.5668089174502229</v>
      </c>
      <c r="L117" s="222"/>
      <c r="M117" s="222"/>
      <c r="N117" s="222"/>
      <c r="O117" s="222"/>
      <c r="P117" s="222"/>
      <c r="Q117" s="222"/>
      <c r="R117" s="222"/>
      <c r="S117" s="219"/>
      <c r="T117" s="219"/>
      <c r="U117" s="219"/>
      <c r="V117" s="219"/>
      <c r="W117" s="219"/>
      <c r="X117" s="219"/>
      <c r="Y117" s="219"/>
    </row>
    <row r="118" spans="1:26" ht="11.25" customHeight="1" x14ac:dyDescent="0.2">
      <c r="A118" s="61" t="s">
        <v>358</v>
      </c>
      <c r="B118" s="222">
        <v>2.1535521778685891</v>
      </c>
      <c r="C118" s="222">
        <v>2.1535521778685891</v>
      </c>
      <c r="D118" s="222">
        <v>2.1535521778685891</v>
      </c>
      <c r="E118" s="222">
        <v>2.1535521778685891</v>
      </c>
      <c r="F118" s="222">
        <v>2.156227584363803</v>
      </c>
      <c r="G118" s="222">
        <v>2.156227584363803</v>
      </c>
      <c r="H118" s="222">
        <v>2.156227584363803</v>
      </c>
      <c r="I118" s="222">
        <v>2.1576212932605596</v>
      </c>
      <c r="J118" s="223">
        <v>2.1577835432896797</v>
      </c>
      <c r="K118" s="223">
        <v>2.1578660545826844</v>
      </c>
      <c r="L118" s="222"/>
      <c r="M118" s="222"/>
      <c r="N118" s="222"/>
      <c r="O118" s="222"/>
      <c r="P118" s="222"/>
      <c r="Q118" s="222"/>
      <c r="R118" s="222"/>
      <c r="S118" s="219"/>
      <c r="T118" s="219"/>
      <c r="U118" s="219"/>
      <c r="V118" s="219"/>
      <c r="W118" s="219"/>
      <c r="X118" s="219"/>
      <c r="Y118" s="219"/>
    </row>
    <row r="119" spans="1:26" ht="11.25" customHeight="1" x14ac:dyDescent="0.2">
      <c r="A119" s="61" t="s">
        <v>359</v>
      </c>
      <c r="B119" s="222">
        <v>1.4324074904632118</v>
      </c>
      <c r="C119" s="222">
        <v>1.4325210774186181</v>
      </c>
      <c r="D119" s="222">
        <v>1.4325210774186181</v>
      </c>
      <c r="E119" s="222">
        <v>1.4325627259689337</v>
      </c>
      <c r="F119" s="222">
        <v>1.4329447911825735</v>
      </c>
      <c r="G119" s="222">
        <v>1.4329447911825735</v>
      </c>
      <c r="H119" s="222">
        <v>1.4329447911825735</v>
      </c>
      <c r="I119" s="222">
        <v>1.4335091118292058</v>
      </c>
      <c r="J119" s="223">
        <v>1.433509111829206</v>
      </c>
      <c r="K119" s="223">
        <v>1.433509111829206</v>
      </c>
      <c r="L119" s="222"/>
      <c r="M119" s="222"/>
      <c r="N119" s="222"/>
      <c r="O119" s="222"/>
      <c r="P119" s="222"/>
      <c r="Q119" s="222"/>
      <c r="R119" s="222"/>
      <c r="S119" s="219"/>
      <c r="T119" s="219"/>
      <c r="U119" s="219"/>
      <c r="V119" s="219"/>
      <c r="W119" s="219"/>
      <c r="X119" s="219"/>
      <c r="Y119" s="219"/>
    </row>
    <row r="120" spans="1:26" ht="11.25" customHeight="1" x14ac:dyDescent="0.2">
      <c r="A120" s="61" t="s">
        <v>360</v>
      </c>
      <c r="B120" s="222">
        <v>1.0714839187580885</v>
      </c>
      <c r="C120" s="222">
        <v>1.0714839187580885</v>
      </c>
      <c r="D120" s="222">
        <v>1.0714839187580885</v>
      </c>
      <c r="E120" s="222">
        <v>1.0716746289106611</v>
      </c>
      <c r="F120" s="222">
        <v>1.0742740082902276</v>
      </c>
      <c r="G120" s="222">
        <v>1.0742740082902276</v>
      </c>
      <c r="H120" s="222">
        <v>1.0742740082902276</v>
      </c>
      <c r="I120" s="222">
        <v>1.0742740082902276</v>
      </c>
      <c r="J120" s="223">
        <v>1.0769178231353438</v>
      </c>
      <c r="K120" s="223">
        <v>1.0769178231353438</v>
      </c>
      <c r="L120" s="222"/>
      <c r="M120" s="222"/>
      <c r="N120" s="222"/>
      <c r="O120" s="222"/>
      <c r="P120" s="222"/>
      <c r="Q120" s="222"/>
      <c r="R120" s="222"/>
      <c r="S120" s="219"/>
      <c r="T120" s="219"/>
      <c r="U120" s="219"/>
      <c r="V120" s="219"/>
      <c r="W120" s="219"/>
      <c r="X120" s="219"/>
      <c r="Y120" s="219"/>
    </row>
    <row r="121" spans="1:26" ht="11.25" customHeight="1" x14ac:dyDescent="0.2">
      <c r="A121" s="61" t="s">
        <v>361</v>
      </c>
      <c r="B121" s="222">
        <v>1.0790990573692107</v>
      </c>
      <c r="C121" s="222">
        <v>1.0790990573692107</v>
      </c>
      <c r="D121" s="222">
        <v>1.0790990573692107</v>
      </c>
      <c r="E121" s="222">
        <v>1.079409332992417</v>
      </c>
      <c r="F121" s="222">
        <v>1.079409332992417</v>
      </c>
      <c r="G121" s="222">
        <v>1.079409332992417</v>
      </c>
      <c r="H121" s="222">
        <v>1.079409332992417</v>
      </c>
      <c r="I121" s="222">
        <v>1.079409332992417</v>
      </c>
      <c r="J121" s="223">
        <v>1.0837106839569244</v>
      </c>
      <c r="K121" s="223">
        <v>1.0837106839569244</v>
      </c>
      <c r="L121" s="222"/>
      <c r="M121" s="222"/>
      <c r="N121" s="222"/>
      <c r="O121" s="222"/>
      <c r="P121" s="222"/>
      <c r="Q121" s="222"/>
      <c r="R121" s="222"/>
      <c r="S121" s="219"/>
      <c r="T121" s="219"/>
      <c r="U121" s="219"/>
      <c r="V121" s="219"/>
      <c r="W121" s="219"/>
      <c r="X121" s="219"/>
      <c r="Y121" s="219"/>
    </row>
    <row r="122" spans="1:26" ht="11.25" customHeight="1" x14ac:dyDescent="0.2">
      <c r="A122" s="61" t="s">
        <v>362</v>
      </c>
      <c r="B122" s="222">
        <v>1.0593375671509273</v>
      </c>
      <c r="C122" s="222">
        <v>1.0593375671509273</v>
      </c>
      <c r="D122" s="222">
        <v>1.0593375671509273</v>
      </c>
      <c r="E122" s="222">
        <v>1.0593375671509273</v>
      </c>
      <c r="F122" s="222">
        <v>1.0660830267946801</v>
      </c>
      <c r="G122" s="222">
        <v>1.0660830267946801</v>
      </c>
      <c r="H122" s="222">
        <v>1.0660830267946801</v>
      </c>
      <c r="I122" s="222">
        <v>1.0660830267946801</v>
      </c>
      <c r="J122" s="223">
        <v>1.0660830267946804</v>
      </c>
      <c r="K122" s="223">
        <v>1.0660830267946804</v>
      </c>
      <c r="L122" s="222"/>
      <c r="M122" s="222"/>
      <c r="N122" s="222"/>
      <c r="O122" s="222"/>
      <c r="P122" s="222"/>
      <c r="Q122" s="222"/>
      <c r="R122" s="222"/>
      <c r="S122" s="219"/>
      <c r="T122" s="219"/>
      <c r="U122" s="219"/>
      <c r="V122" s="219"/>
      <c r="W122" s="219"/>
      <c r="X122" s="219"/>
      <c r="Y122" s="219"/>
    </row>
    <row r="123" spans="1:26" ht="11.25" customHeight="1" x14ac:dyDescent="0.2">
      <c r="A123" s="61"/>
      <c r="B123" s="222"/>
      <c r="C123" s="222"/>
      <c r="D123" s="222"/>
      <c r="E123" s="222"/>
      <c r="F123" s="222"/>
      <c r="G123" s="222"/>
      <c r="H123" s="222"/>
      <c r="I123" s="222"/>
      <c r="J123" s="222"/>
      <c r="K123" s="222"/>
      <c r="L123" s="222"/>
      <c r="M123" s="219"/>
      <c r="P123" s="268"/>
      <c r="Q123" s="268"/>
    </row>
    <row r="124" spans="1:26" ht="11.25" customHeight="1" x14ac:dyDescent="0.2">
      <c r="A124" s="61" t="s">
        <v>291</v>
      </c>
      <c r="B124" s="223">
        <v>1.8541724209401027</v>
      </c>
      <c r="C124" s="223">
        <v>1.8541724209401027</v>
      </c>
      <c r="D124" s="223">
        <v>1.8543034884179281</v>
      </c>
      <c r="E124" s="223">
        <v>1.8543034884179281</v>
      </c>
      <c r="F124" s="223">
        <v>1.858123840613747</v>
      </c>
      <c r="G124" s="223">
        <v>1.858123840613747</v>
      </c>
      <c r="H124" s="223">
        <v>1.858123840613747</v>
      </c>
      <c r="I124" s="223">
        <v>1.8585579519872713</v>
      </c>
      <c r="J124" s="223">
        <v>1.8585579519872713</v>
      </c>
      <c r="K124" s="223">
        <v>1.8585579519872713</v>
      </c>
      <c r="L124" s="76"/>
      <c r="M124" s="219"/>
      <c r="V124" s="254"/>
      <c r="W124" s="219"/>
    </row>
    <row r="125" spans="1:26" ht="11.25" customHeight="1" x14ac:dyDescent="0.2">
      <c r="A125" s="61" t="s">
        <v>363</v>
      </c>
      <c r="B125" s="223">
        <v>1.6436773901523507</v>
      </c>
      <c r="C125" s="223">
        <v>1.6437331898351262</v>
      </c>
      <c r="D125" s="223">
        <v>1.6437331898351262</v>
      </c>
      <c r="E125" s="223">
        <v>1.6438381946927139</v>
      </c>
      <c r="F125" s="223">
        <v>1.6441963694746535</v>
      </c>
      <c r="G125" s="223">
        <v>1.6441963694746535</v>
      </c>
      <c r="H125" s="223">
        <v>1.6441963694746535</v>
      </c>
      <c r="I125" s="223">
        <v>1.6447276078181712</v>
      </c>
      <c r="J125" s="223">
        <v>1.6459614994397957</v>
      </c>
      <c r="K125" s="223">
        <v>1.6459929501700881</v>
      </c>
      <c r="L125" s="76"/>
      <c r="M125" s="219"/>
      <c r="V125" s="254"/>
      <c r="W125" s="219"/>
    </row>
    <row r="126" spans="1:26" ht="11.25" customHeight="1" x14ac:dyDescent="0.2">
      <c r="A126" s="1"/>
      <c r="B126" s="223"/>
      <c r="C126" s="223"/>
      <c r="D126" s="223"/>
      <c r="E126" s="223"/>
      <c r="F126" s="223"/>
      <c r="G126" s="223"/>
      <c r="H126" s="223"/>
      <c r="I126" s="223"/>
      <c r="J126" s="223"/>
      <c r="K126" s="223"/>
      <c r="L126" s="76"/>
      <c r="M126" s="219"/>
      <c r="V126" s="254"/>
      <c r="W126" s="219"/>
    </row>
    <row r="127" spans="1:26" ht="11.25" customHeight="1" x14ac:dyDescent="0.2">
      <c r="A127" s="85" t="s">
        <v>238</v>
      </c>
      <c r="B127" s="218">
        <v>1.7257120311941043</v>
      </c>
      <c r="C127" s="218">
        <v>1.7257460844872878</v>
      </c>
      <c r="D127" s="218">
        <v>1.7257971644270631</v>
      </c>
      <c r="E127" s="218">
        <v>1.7258612465333267</v>
      </c>
      <c r="F127" s="218">
        <v>1.727568709611087</v>
      </c>
      <c r="G127" s="218">
        <v>1.727568709611087</v>
      </c>
      <c r="H127" s="218">
        <v>1.727568709611087</v>
      </c>
      <c r="I127" s="218">
        <v>1.7280620953930075</v>
      </c>
      <c r="J127" s="218">
        <v>1.7288151117375024</v>
      </c>
      <c r="K127" s="218">
        <v>1.7288343054118422</v>
      </c>
      <c r="L127" s="218"/>
    </row>
    <row r="128" spans="1:26" ht="5.25" customHeight="1" x14ac:dyDescent="0.2">
      <c r="A128" s="87"/>
      <c r="B128" s="224"/>
      <c r="C128" s="225"/>
      <c r="D128" s="225"/>
      <c r="E128" s="225"/>
      <c r="F128" s="225"/>
      <c r="G128" s="225"/>
      <c r="H128" s="225"/>
      <c r="I128" s="225"/>
      <c r="J128" s="225"/>
      <c r="K128" s="225"/>
      <c r="L128" s="229"/>
    </row>
    <row r="129" spans="1:12" ht="7.5" customHeight="1" x14ac:dyDescent="0.2">
      <c r="A129" s="90"/>
      <c r="B129" s="226"/>
      <c r="C129" s="226"/>
      <c r="D129" s="226"/>
      <c r="E129" s="226"/>
      <c r="F129" s="226"/>
      <c r="G129" s="226"/>
      <c r="H129" s="226"/>
      <c r="I129" s="226"/>
      <c r="J129" s="226"/>
      <c r="K129" s="226"/>
    </row>
    <row r="130" spans="1:12" x14ac:dyDescent="0.2">
      <c r="A130" s="92" t="s">
        <v>110</v>
      </c>
      <c r="B130" s="218"/>
      <c r="C130" s="218"/>
      <c r="D130" s="218"/>
      <c r="E130" s="218"/>
      <c r="F130" s="218"/>
      <c r="G130" s="218"/>
      <c r="H130" s="218"/>
      <c r="I130" s="218"/>
      <c r="J130" s="218"/>
      <c r="K130" s="218"/>
    </row>
    <row r="131" spans="1:12" ht="12.75" customHeight="1" x14ac:dyDescent="0.2">
      <c r="A131" s="381" t="s">
        <v>423</v>
      </c>
      <c r="B131" s="382"/>
      <c r="C131" s="382"/>
      <c r="D131" s="382"/>
      <c r="E131" s="354"/>
      <c r="F131" s="354"/>
      <c r="G131" s="354"/>
      <c r="H131" s="354"/>
      <c r="I131" s="354"/>
      <c r="J131" s="354"/>
      <c r="K131" s="354"/>
      <c r="L131" s="230"/>
    </row>
    <row r="132" spans="1:12" x14ac:dyDescent="0.2">
      <c r="A132" s="250" t="s">
        <v>421</v>
      </c>
      <c r="B132" s="39"/>
      <c r="C132" s="39"/>
      <c r="D132" s="256"/>
      <c r="E132" s="256"/>
      <c r="F132" s="256"/>
      <c r="G132" s="256"/>
      <c r="H132" s="256"/>
      <c r="I132" s="256"/>
      <c r="J132" s="256"/>
      <c r="K132" s="256"/>
    </row>
    <row r="134" spans="1:12" x14ac:dyDescent="0.2">
      <c r="A134" s="380"/>
      <c r="B134" s="380"/>
      <c r="C134" s="317"/>
      <c r="D134" s="317"/>
    </row>
  </sheetData>
  <mergeCells count="3">
    <mergeCell ref="A1:K1"/>
    <mergeCell ref="A134:D134"/>
    <mergeCell ref="A131:K131"/>
  </mergeCells>
  <printOptions horizontalCentered="1"/>
  <pageMargins left="0.39370078740157483" right="0.39370078740157483" top="0.39370078740157483" bottom="0.39370078740157483" header="0.51181102362204722" footer="0.51181102362204722"/>
  <pageSetup paperSize="9" scale="77" orientation="portrait" r:id="rId1"/>
  <headerFooter alignWithMargins="0"/>
  <rowBreaks count="1" manualBreakCount="1">
    <brk id="65" max="10"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9"/>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0.7109375" style="76" customWidth="1"/>
    <col min="2" max="2" width="14.7109375" style="76" customWidth="1"/>
    <col min="3" max="3" width="14" style="76" customWidth="1"/>
    <col min="4" max="4" width="12.42578125" style="76" customWidth="1"/>
    <col min="5" max="5" width="10" style="76" bestFit="1" customWidth="1"/>
    <col min="6" max="9" width="10.28515625" style="76" bestFit="1" customWidth="1"/>
    <col min="10" max="11" width="10.28515625" style="76" customWidth="1"/>
    <col min="12" max="16384" width="9.140625" style="76"/>
  </cols>
  <sheetData>
    <row r="1" spans="1:11" ht="46.5" customHeight="1" x14ac:dyDescent="0.2">
      <c r="A1" s="374" t="s">
        <v>392</v>
      </c>
      <c r="B1" s="374"/>
      <c r="C1" s="317"/>
      <c r="D1" s="317"/>
      <c r="E1" s="317"/>
      <c r="F1" s="317"/>
      <c r="G1" s="317"/>
      <c r="H1" s="317"/>
      <c r="I1" s="317"/>
      <c r="J1" s="317"/>
      <c r="K1" s="317"/>
    </row>
    <row r="2" spans="1:11" x14ac:dyDescent="0.2">
      <c r="A2" s="161"/>
      <c r="B2" s="201"/>
    </row>
    <row r="3" spans="1:11" ht="51" customHeight="1" x14ac:dyDescent="0.2">
      <c r="A3" s="17" t="s">
        <v>3</v>
      </c>
      <c r="B3" s="18">
        <v>2011</v>
      </c>
      <c r="C3" s="18">
        <v>2012</v>
      </c>
      <c r="D3" s="18">
        <v>2013</v>
      </c>
      <c r="E3" s="18">
        <v>2014</v>
      </c>
      <c r="F3" s="18">
        <v>2015</v>
      </c>
      <c r="G3" s="18">
        <v>2016</v>
      </c>
      <c r="H3" s="18">
        <v>2017</v>
      </c>
      <c r="I3" s="18">
        <v>2018</v>
      </c>
      <c r="J3" s="18">
        <v>2019</v>
      </c>
      <c r="K3" s="18">
        <v>2020</v>
      </c>
    </row>
    <row r="4" spans="1:11" ht="9" customHeight="1" x14ac:dyDescent="0.2">
      <c r="A4" s="19"/>
      <c r="B4" s="19"/>
      <c r="C4" s="202"/>
    </row>
    <row r="5" spans="1:11" ht="11.25" customHeight="1" x14ac:dyDescent="0.2">
      <c r="A5" s="1" t="s">
        <v>269</v>
      </c>
      <c r="B5" s="203">
        <v>8356097</v>
      </c>
      <c r="C5" s="203">
        <v>8356097</v>
      </c>
      <c r="D5" s="203">
        <v>8356097</v>
      </c>
      <c r="E5" s="203">
        <v>8356097</v>
      </c>
      <c r="F5" s="203">
        <v>8356097</v>
      </c>
      <c r="G5" s="203">
        <v>8356097</v>
      </c>
      <c r="H5" s="203">
        <v>8356097</v>
      </c>
      <c r="I5" s="203">
        <v>8356097</v>
      </c>
      <c r="J5" s="203">
        <v>8356097</v>
      </c>
      <c r="K5" s="203">
        <v>8356097</v>
      </c>
    </row>
    <row r="6" spans="1:11" ht="11.25" customHeight="1" x14ac:dyDescent="0.2">
      <c r="A6" s="1" t="s">
        <v>4</v>
      </c>
      <c r="B6" s="203">
        <v>22210</v>
      </c>
      <c r="C6" s="203">
        <v>22210</v>
      </c>
      <c r="D6" s="203">
        <v>22210</v>
      </c>
      <c r="E6" s="203">
        <v>22210</v>
      </c>
      <c r="F6" s="203">
        <v>22210</v>
      </c>
      <c r="G6" s="203">
        <v>22210</v>
      </c>
      <c r="H6" s="203">
        <v>22210</v>
      </c>
      <c r="I6" s="203">
        <v>22210</v>
      </c>
      <c r="J6" s="203">
        <v>22210</v>
      </c>
      <c r="K6" s="203">
        <v>22210</v>
      </c>
    </row>
    <row r="7" spans="1:11" ht="11.25" customHeight="1" x14ac:dyDescent="0.2">
      <c r="A7" s="1" t="s">
        <v>5</v>
      </c>
      <c r="B7" s="203">
        <v>13704</v>
      </c>
      <c r="C7" s="203">
        <v>13704</v>
      </c>
      <c r="D7" s="203">
        <v>13704</v>
      </c>
      <c r="E7" s="203">
        <v>13704</v>
      </c>
      <c r="F7" s="203">
        <v>13704</v>
      </c>
      <c r="G7" s="203">
        <v>13704</v>
      </c>
      <c r="H7" s="203">
        <v>13704</v>
      </c>
      <c r="I7" s="203">
        <v>13704</v>
      </c>
      <c r="J7" s="203">
        <v>13704</v>
      </c>
      <c r="K7" s="203">
        <v>13704</v>
      </c>
    </row>
    <row r="8" spans="1:11" ht="11.25" customHeight="1" x14ac:dyDescent="0.2">
      <c r="A8" s="1" t="s">
        <v>6</v>
      </c>
      <c r="B8" s="197">
        <v>0</v>
      </c>
      <c r="C8" s="197">
        <v>0</v>
      </c>
      <c r="D8" s="197">
        <v>0</v>
      </c>
      <c r="E8" s="197">
        <v>0</v>
      </c>
      <c r="F8" s="197">
        <v>0</v>
      </c>
      <c r="G8" s="197">
        <v>0</v>
      </c>
      <c r="H8" s="197">
        <v>0</v>
      </c>
      <c r="I8" s="197">
        <v>0</v>
      </c>
      <c r="J8" s="197">
        <v>0</v>
      </c>
      <c r="K8" s="197">
        <v>0</v>
      </c>
    </row>
    <row r="9" spans="1:11" ht="11.25" customHeight="1" x14ac:dyDescent="0.2">
      <c r="A9" s="1" t="s">
        <v>84</v>
      </c>
      <c r="B9" s="203">
        <v>90000</v>
      </c>
      <c r="C9" s="203">
        <v>90000</v>
      </c>
      <c r="D9" s="203">
        <v>90000</v>
      </c>
      <c r="E9" s="203">
        <v>90000</v>
      </c>
      <c r="F9" s="203">
        <v>90000</v>
      </c>
      <c r="G9" s="203">
        <v>90000</v>
      </c>
      <c r="H9" s="203">
        <v>90000</v>
      </c>
      <c r="I9" s="203">
        <v>90000</v>
      </c>
      <c r="J9" s="203">
        <v>90000</v>
      </c>
      <c r="K9" s="203">
        <v>90000</v>
      </c>
    </row>
    <row r="10" spans="1:11" ht="11.25" customHeight="1" x14ac:dyDescent="0.2">
      <c r="A10" s="1" t="s">
        <v>7</v>
      </c>
      <c r="B10" s="203">
        <v>349176</v>
      </c>
      <c r="C10" s="203">
        <v>349176</v>
      </c>
      <c r="D10" s="203">
        <v>349176</v>
      </c>
      <c r="E10" s="203">
        <v>349176</v>
      </c>
      <c r="F10" s="203">
        <v>349267</v>
      </c>
      <c r="G10" s="203">
        <v>349267</v>
      </c>
      <c r="H10" s="203">
        <v>349267</v>
      </c>
      <c r="I10" s="203">
        <v>349267</v>
      </c>
      <c r="J10" s="203">
        <v>349267</v>
      </c>
      <c r="K10" s="203">
        <v>349267</v>
      </c>
    </row>
    <row r="11" spans="1:11" ht="11.25" customHeight="1" x14ac:dyDescent="0.2">
      <c r="A11" s="1" t="s">
        <v>8</v>
      </c>
      <c r="B11" s="203">
        <v>65000</v>
      </c>
      <c r="C11" s="203">
        <v>65000</v>
      </c>
      <c r="D11" s="203">
        <v>65000</v>
      </c>
      <c r="E11" s="203">
        <v>65000</v>
      </c>
      <c r="F11" s="203">
        <v>65000</v>
      </c>
      <c r="G11" s="203">
        <v>65000</v>
      </c>
      <c r="H11" s="203">
        <v>65000</v>
      </c>
      <c r="I11" s="203">
        <v>65000</v>
      </c>
      <c r="J11" s="203">
        <v>65000</v>
      </c>
      <c r="K11" s="203">
        <v>65000</v>
      </c>
    </row>
    <row r="12" spans="1:11" ht="11.25" customHeight="1" x14ac:dyDescent="0.2">
      <c r="A12" s="1" t="s">
        <v>9</v>
      </c>
      <c r="B12" s="203">
        <v>629860</v>
      </c>
      <c r="C12" s="203">
        <v>629860</v>
      </c>
      <c r="D12" s="203">
        <v>629860</v>
      </c>
      <c r="E12" s="203">
        <v>629860</v>
      </c>
      <c r="F12" s="203">
        <v>629860</v>
      </c>
      <c r="G12" s="203">
        <v>629860</v>
      </c>
      <c r="H12" s="203">
        <v>629860</v>
      </c>
      <c r="I12" s="203">
        <v>629860</v>
      </c>
      <c r="J12" s="203">
        <v>629860</v>
      </c>
      <c r="K12" s="203">
        <v>629860</v>
      </c>
    </row>
    <row r="13" spans="1:11" ht="11.25" customHeight="1" x14ac:dyDescent="0.2">
      <c r="A13" s="1" t="s">
        <v>10</v>
      </c>
      <c r="B13" s="203">
        <v>79352</v>
      </c>
      <c r="C13" s="203">
        <v>79352</v>
      </c>
      <c r="D13" s="203">
        <v>79352</v>
      </c>
      <c r="E13" s="203">
        <v>79352</v>
      </c>
      <c r="F13" s="203">
        <v>79352</v>
      </c>
      <c r="G13" s="203">
        <v>79352</v>
      </c>
      <c r="H13" s="203">
        <v>79352</v>
      </c>
      <c r="I13" s="203">
        <v>79352</v>
      </c>
      <c r="J13" s="203">
        <v>79352</v>
      </c>
      <c r="K13" s="203">
        <v>79352</v>
      </c>
    </row>
    <row r="14" spans="1:11" ht="11.25" customHeight="1" x14ac:dyDescent="0.2">
      <c r="A14" s="1" t="s">
        <v>91</v>
      </c>
      <c r="B14" s="203">
        <v>29700</v>
      </c>
      <c r="C14" s="203">
        <v>29700</v>
      </c>
      <c r="D14" s="203">
        <v>29700</v>
      </c>
      <c r="E14" s="203">
        <v>29700</v>
      </c>
      <c r="F14" s="203">
        <v>29700</v>
      </c>
      <c r="G14" s="203">
        <v>29700</v>
      </c>
      <c r="H14" s="203">
        <v>29700</v>
      </c>
      <c r="I14" s="203">
        <v>29700</v>
      </c>
      <c r="J14" s="203">
        <v>29700</v>
      </c>
      <c r="K14" s="203">
        <v>29700</v>
      </c>
    </row>
    <row r="15" spans="1:11" ht="11.25" customHeight="1" x14ac:dyDescent="0.2">
      <c r="A15" s="1" t="s">
        <v>28</v>
      </c>
      <c r="B15" s="203">
        <v>223789</v>
      </c>
      <c r="C15" s="203">
        <v>223789</v>
      </c>
      <c r="D15" s="203">
        <v>223789</v>
      </c>
      <c r="E15" s="203">
        <v>223789</v>
      </c>
      <c r="F15" s="203">
        <v>223789</v>
      </c>
      <c r="G15" s="203">
        <v>223789</v>
      </c>
      <c r="H15" s="203">
        <v>223789</v>
      </c>
      <c r="I15" s="203">
        <v>223789</v>
      </c>
      <c r="J15" s="203">
        <v>223789</v>
      </c>
      <c r="K15" s="203">
        <v>223789</v>
      </c>
    </row>
    <row r="16" spans="1:11" ht="11.25" customHeight="1" x14ac:dyDescent="0.2">
      <c r="A16" s="1" t="s">
        <v>29</v>
      </c>
      <c r="B16" s="203">
        <v>836800</v>
      </c>
      <c r="C16" s="203">
        <v>836800</v>
      </c>
      <c r="D16" s="203">
        <v>836800</v>
      </c>
      <c r="E16" s="203">
        <v>836800</v>
      </c>
      <c r="F16" s="203">
        <v>836800</v>
      </c>
      <c r="G16" s="203">
        <v>836800</v>
      </c>
      <c r="H16" s="203">
        <v>836800</v>
      </c>
      <c r="I16" s="203">
        <v>836800</v>
      </c>
      <c r="J16" s="203">
        <v>836800</v>
      </c>
      <c r="K16" s="203">
        <v>836800</v>
      </c>
    </row>
    <row r="17" spans="1:11" ht="11.25" customHeight="1" x14ac:dyDescent="0.2">
      <c r="A17" s="1" t="s">
        <v>30</v>
      </c>
      <c r="B17" s="203">
        <v>126179</v>
      </c>
      <c r="C17" s="203">
        <v>126179</v>
      </c>
      <c r="D17" s="203">
        <v>126179</v>
      </c>
      <c r="E17" s="203">
        <v>126179</v>
      </c>
      <c r="F17" s="203">
        <v>126179</v>
      </c>
      <c r="G17" s="203">
        <v>126179</v>
      </c>
      <c r="H17" s="203">
        <v>126179</v>
      </c>
      <c r="I17" s="203">
        <v>126179</v>
      </c>
      <c r="J17" s="203">
        <v>126179</v>
      </c>
      <c r="K17" s="203">
        <v>126179</v>
      </c>
    </row>
    <row r="18" spans="1:11" ht="11.25" customHeight="1" x14ac:dyDescent="0.2">
      <c r="A18" s="1" t="s">
        <v>293</v>
      </c>
      <c r="B18" s="203">
        <v>489074</v>
      </c>
      <c r="C18" s="203">
        <v>489074</v>
      </c>
      <c r="D18" s="203">
        <v>489074</v>
      </c>
      <c r="E18" s="203">
        <v>489074</v>
      </c>
      <c r="F18" s="203">
        <v>489074</v>
      </c>
      <c r="G18" s="203">
        <v>489074</v>
      </c>
      <c r="H18" s="203">
        <v>489074</v>
      </c>
      <c r="I18" s="203">
        <v>489074</v>
      </c>
      <c r="J18" s="203">
        <v>489074</v>
      </c>
      <c r="K18" s="203">
        <v>489074</v>
      </c>
    </row>
    <row r="19" spans="1:11" ht="11.25" customHeight="1" x14ac:dyDescent="0.2">
      <c r="A19" s="1" t="s">
        <v>12</v>
      </c>
      <c r="B19" s="203">
        <v>139952</v>
      </c>
      <c r="C19" s="203">
        <v>139952</v>
      </c>
      <c r="D19" s="203">
        <v>139952</v>
      </c>
      <c r="E19" s="203">
        <v>139952</v>
      </c>
      <c r="F19" s="203">
        <v>139952</v>
      </c>
      <c r="G19" s="203">
        <v>139952</v>
      </c>
      <c r="H19" s="203">
        <v>139952</v>
      </c>
      <c r="I19" s="203">
        <v>139952</v>
      </c>
      <c r="J19" s="203">
        <v>139952</v>
      </c>
      <c r="K19" s="203">
        <v>139952</v>
      </c>
    </row>
    <row r="20" spans="1:11" ht="11.25" customHeight="1" x14ac:dyDescent="0.2">
      <c r="A20" s="1" t="s">
        <v>13</v>
      </c>
      <c r="B20" s="203">
        <v>93995</v>
      </c>
      <c r="C20" s="203">
        <v>93995</v>
      </c>
      <c r="D20" s="203">
        <v>93995</v>
      </c>
      <c r="E20" s="203">
        <v>93995</v>
      </c>
      <c r="F20" s="203">
        <v>93995</v>
      </c>
      <c r="G20" s="203">
        <v>93995</v>
      </c>
      <c r="H20" s="203">
        <v>93995</v>
      </c>
      <c r="I20" s="203">
        <v>93995</v>
      </c>
      <c r="J20" s="203">
        <v>93995</v>
      </c>
      <c r="K20" s="203">
        <v>93995</v>
      </c>
    </row>
    <row r="21" spans="1:11" ht="11.25" customHeight="1" x14ac:dyDescent="0.2">
      <c r="A21" s="1" t="s">
        <v>85</v>
      </c>
      <c r="B21" s="203">
        <v>2547</v>
      </c>
      <c r="C21" s="203">
        <v>2547</v>
      </c>
      <c r="D21" s="203">
        <v>2547</v>
      </c>
      <c r="E21" s="203">
        <v>2547</v>
      </c>
      <c r="F21" s="203">
        <v>2547</v>
      </c>
      <c r="G21" s="203">
        <v>2547</v>
      </c>
      <c r="H21" s="203">
        <v>2547</v>
      </c>
      <c r="I21" s="203">
        <v>2547</v>
      </c>
      <c r="J21" s="203">
        <v>2547</v>
      </c>
      <c r="K21" s="203">
        <v>2547</v>
      </c>
    </row>
    <row r="22" spans="1:11" ht="11.25" customHeight="1" x14ac:dyDescent="0.2">
      <c r="A22" s="1" t="s">
        <v>123</v>
      </c>
      <c r="B22" s="203">
        <v>853891</v>
      </c>
      <c r="C22" s="203">
        <v>853891</v>
      </c>
      <c r="D22" s="203">
        <v>855871</v>
      </c>
      <c r="E22" s="203">
        <v>855871</v>
      </c>
      <c r="F22" s="203">
        <v>866142</v>
      </c>
      <c r="G22" s="203">
        <v>866142</v>
      </c>
      <c r="H22" s="203">
        <v>866142</v>
      </c>
      <c r="I22" s="203">
        <v>866142</v>
      </c>
      <c r="J22" s="203">
        <v>866142</v>
      </c>
      <c r="K22" s="203">
        <v>866142</v>
      </c>
    </row>
    <row r="23" spans="1:11" ht="11.25" customHeight="1" x14ac:dyDescent="0.2">
      <c r="A23" s="1" t="s">
        <v>294</v>
      </c>
      <c r="B23" s="203">
        <v>5988500</v>
      </c>
      <c r="C23" s="203">
        <v>5988500</v>
      </c>
      <c r="D23" s="203">
        <v>5988500</v>
      </c>
      <c r="E23" s="203">
        <v>5988500</v>
      </c>
      <c r="F23" s="203">
        <v>5988500</v>
      </c>
      <c r="G23" s="203">
        <v>5988500</v>
      </c>
      <c r="H23" s="203">
        <v>5988500</v>
      </c>
      <c r="I23" s="203">
        <v>5988500</v>
      </c>
      <c r="J23" s="203">
        <v>5988500</v>
      </c>
      <c r="K23" s="203">
        <v>5988500</v>
      </c>
    </row>
    <row r="24" spans="1:11" ht="11.25" customHeight="1" x14ac:dyDescent="0.2">
      <c r="A24" s="1" t="s">
        <v>125</v>
      </c>
      <c r="B24" s="203">
        <v>139629</v>
      </c>
      <c r="C24" s="203">
        <v>139629</v>
      </c>
      <c r="D24" s="203">
        <v>139629</v>
      </c>
      <c r="E24" s="203">
        <v>139629</v>
      </c>
      <c r="F24" s="203">
        <v>139629</v>
      </c>
      <c r="G24" s="203">
        <v>139629</v>
      </c>
      <c r="H24" s="203">
        <v>139629</v>
      </c>
      <c r="I24" s="203">
        <v>139629</v>
      </c>
      <c r="J24" s="203">
        <v>139629</v>
      </c>
      <c r="K24" s="203">
        <v>139629</v>
      </c>
    </row>
    <row r="25" spans="1:11" ht="11.25" customHeight="1" x14ac:dyDescent="0.2">
      <c r="A25" s="1" t="s">
        <v>14</v>
      </c>
      <c r="B25" s="203">
        <v>190072</v>
      </c>
      <c r="C25" s="203">
        <v>190072</v>
      </c>
      <c r="D25" s="203">
        <v>190072</v>
      </c>
      <c r="E25" s="203">
        <v>190072</v>
      </c>
      <c r="F25" s="203">
        <v>190072</v>
      </c>
      <c r="G25" s="203">
        <v>190072</v>
      </c>
      <c r="H25" s="203">
        <v>190072</v>
      </c>
      <c r="I25" s="203">
        <v>190072</v>
      </c>
      <c r="J25" s="203">
        <v>190072</v>
      </c>
      <c r="K25" s="203">
        <v>190072</v>
      </c>
    </row>
    <row r="26" spans="1:11" ht="11.25" customHeight="1" x14ac:dyDescent="0.2">
      <c r="A26" s="1" t="s">
        <v>15</v>
      </c>
      <c r="B26" s="203">
        <v>29124</v>
      </c>
      <c r="C26" s="203">
        <v>29124</v>
      </c>
      <c r="D26" s="203">
        <v>29124</v>
      </c>
      <c r="E26" s="203">
        <v>29124</v>
      </c>
      <c r="F26" s="203">
        <v>29124</v>
      </c>
      <c r="G26" s="203">
        <v>29124</v>
      </c>
      <c r="H26" s="203">
        <v>29124</v>
      </c>
      <c r="I26" s="203">
        <v>29124</v>
      </c>
      <c r="J26" s="203">
        <v>29124</v>
      </c>
      <c r="K26" s="203">
        <v>29124</v>
      </c>
    </row>
    <row r="27" spans="1:11" ht="11.25" customHeight="1" x14ac:dyDescent="0.2">
      <c r="A27" s="1" t="s">
        <v>16</v>
      </c>
      <c r="B27" s="203">
        <v>78713</v>
      </c>
      <c r="C27" s="203">
        <v>78713</v>
      </c>
      <c r="D27" s="203">
        <v>78713</v>
      </c>
      <c r="E27" s="203">
        <v>78713</v>
      </c>
      <c r="F27" s="203">
        <v>78713</v>
      </c>
      <c r="G27" s="203">
        <v>78713</v>
      </c>
      <c r="H27" s="203">
        <v>78713</v>
      </c>
      <c r="I27" s="203">
        <v>78713</v>
      </c>
      <c r="J27" s="203">
        <v>78713</v>
      </c>
      <c r="K27" s="203">
        <v>78713</v>
      </c>
    </row>
    <row r="28" spans="1:11" ht="11.25" customHeight="1" x14ac:dyDescent="0.2">
      <c r="A28" s="1" t="s">
        <v>17</v>
      </c>
      <c r="B28" s="203">
        <v>334400</v>
      </c>
      <c r="C28" s="203">
        <v>334400</v>
      </c>
      <c r="D28" s="203">
        <v>334400</v>
      </c>
      <c r="E28" s="203">
        <v>334400</v>
      </c>
      <c r="F28" s="203">
        <v>334400</v>
      </c>
      <c r="G28" s="203">
        <v>334400</v>
      </c>
      <c r="H28" s="203">
        <v>334400</v>
      </c>
      <c r="I28" s="203">
        <v>334400</v>
      </c>
      <c r="J28" s="203">
        <v>334400</v>
      </c>
      <c r="K28" s="203">
        <v>334400</v>
      </c>
    </row>
    <row r="29" spans="1:11" ht="11.25" customHeight="1" x14ac:dyDescent="0.2">
      <c r="A29" s="1" t="s">
        <v>295</v>
      </c>
      <c r="B29" s="203">
        <v>430287</v>
      </c>
      <c r="C29" s="203">
        <v>430287</v>
      </c>
      <c r="D29" s="203">
        <v>430287</v>
      </c>
      <c r="E29" s="203">
        <v>430287</v>
      </c>
      <c r="F29" s="203">
        <v>430287</v>
      </c>
      <c r="G29" s="203">
        <v>430287</v>
      </c>
      <c r="H29" s="203">
        <v>430287</v>
      </c>
      <c r="I29" s="203">
        <v>430287</v>
      </c>
      <c r="J29" s="203">
        <v>430287</v>
      </c>
      <c r="K29" s="203">
        <v>430287</v>
      </c>
    </row>
    <row r="30" spans="1:11" ht="11.25" customHeight="1" x14ac:dyDescent="0.2">
      <c r="A30" s="1" t="s">
        <v>127</v>
      </c>
      <c r="B30" s="203">
        <v>13600</v>
      </c>
      <c r="C30" s="203">
        <v>13600</v>
      </c>
      <c r="D30" s="203">
        <v>13600</v>
      </c>
      <c r="E30" s="203">
        <v>13600</v>
      </c>
      <c r="F30" s="203">
        <v>13600</v>
      </c>
      <c r="G30" s="203">
        <v>13600</v>
      </c>
      <c r="H30" s="203">
        <v>13600</v>
      </c>
      <c r="I30" s="203">
        <v>13600</v>
      </c>
      <c r="J30" s="203">
        <v>13600</v>
      </c>
      <c r="K30" s="203">
        <v>13600</v>
      </c>
    </row>
    <row r="31" spans="1:11" ht="11.25" customHeight="1" x14ac:dyDescent="0.2">
      <c r="A31" s="1" t="s">
        <v>215</v>
      </c>
      <c r="B31" s="203">
        <v>84110</v>
      </c>
      <c r="C31" s="203">
        <v>84110</v>
      </c>
      <c r="D31" s="203">
        <v>84110</v>
      </c>
      <c r="E31" s="203">
        <v>84110</v>
      </c>
      <c r="F31" s="203">
        <v>84110</v>
      </c>
      <c r="G31" s="203">
        <v>84110</v>
      </c>
      <c r="H31" s="203">
        <v>84110</v>
      </c>
      <c r="I31" s="203">
        <v>84110</v>
      </c>
      <c r="J31" s="203">
        <v>84110</v>
      </c>
      <c r="K31" s="203">
        <v>84110</v>
      </c>
    </row>
    <row r="32" spans="1:11" ht="11.25" customHeight="1" x14ac:dyDescent="0.2">
      <c r="A32" s="1" t="s">
        <v>18</v>
      </c>
      <c r="B32" s="203">
        <v>2676531</v>
      </c>
      <c r="C32" s="203">
        <v>2676531</v>
      </c>
      <c r="D32" s="203">
        <v>2676531</v>
      </c>
      <c r="E32" s="203">
        <v>2676531</v>
      </c>
      <c r="F32" s="203">
        <v>2676531</v>
      </c>
      <c r="G32" s="203">
        <v>2676531</v>
      </c>
      <c r="H32" s="203">
        <v>2676531</v>
      </c>
      <c r="I32" s="203">
        <v>2676531</v>
      </c>
      <c r="J32" s="203">
        <v>2676531</v>
      </c>
      <c r="K32" s="203">
        <v>2676531</v>
      </c>
    </row>
    <row r="33" spans="1:11" ht="11.25" customHeight="1" x14ac:dyDescent="0.2">
      <c r="A33" s="1" t="s">
        <v>19</v>
      </c>
      <c r="B33" s="203">
        <v>506234</v>
      </c>
      <c r="C33" s="203">
        <v>506234</v>
      </c>
      <c r="D33" s="203">
        <v>506234</v>
      </c>
      <c r="E33" s="203">
        <v>506234</v>
      </c>
      <c r="F33" s="203">
        <v>506234</v>
      </c>
      <c r="G33" s="203">
        <v>506234</v>
      </c>
      <c r="H33" s="203">
        <v>506234</v>
      </c>
      <c r="I33" s="203">
        <v>506234</v>
      </c>
      <c r="J33" s="203">
        <v>506234</v>
      </c>
      <c r="K33" s="203">
        <v>506234</v>
      </c>
    </row>
    <row r="34" spans="1:11" ht="11.25" customHeight="1" x14ac:dyDescent="0.2">
      <c r="A34" s="1" t="s">
        <v>20</v>
      </c>
      <c r="B34" s="203">
        <v>96350</v>
      </c>
      <c r="C34" s="203">
        <v>96350</v>
      </c>
      <c r="D34" s="203">
        <v>96350</v>
      </c>
      <c r="E34" s="203">
        <v>96350</v>
      </c>
      <c r="F34" s="203">
        <v>96350</v>
      </c>
      <c r="G34" s="203">
        <v>96350</v>
      </c>
      <c r="H34" s="203">
        <v>96350</v>
      </c>
      <c r="I34" s="203">
        <v>96350</v>
      </c>
      <c r="J34" s="203">
        <v>96350</v>
      </c>
      <c r="K34" s="203">
        <v>96350</v>
      </c>
    </row>
    <row r="35" spans="1:11" ht="11.25" customHeight="1" x14ac:dyDescent="0.2">
      <c r="A35" s="1" t="s">
        <v>21</v>
      </c>
      <c r="B35" s="203">
        <v>219392</v>
      </c>
      <c r="C35" s="203">
        <v>219392</v>
      </c>
      <c r="D35" s="203">
        <v>219392</v>
      </c>
      <c r="E35" s="203">
        <v>219392</v>
      </c>
      <c r="F35" s="203">
        <v>219392</v>
      </c>
      <c r="G35" s="203">
        <v>219392</v>
      </c>
      <c r="H35" s="203">
        <v>219392</v>
      </c>
      <c r="I35" s="203">
        <v>225892</v>
      </c>
      <c r="J35" s="203">
        <v>225892</v>
      </c>
      <c r="K35" s="203">
        <v>225892</v>
      </c>
    </row>
    <row r="36" spans="1:11" ht="11.25" customHeight="1" x14ac:dyDescent="0.2">
      <c r="A36" s="1" t="s">
        <v>90</v>
      </c>
      <c r="B36" s="203">
        <v>5017737</v>
      </c>
      <c r="C36" s="203">
        <v>5017737</v>
      </c>
      <c r="D36" s="203">
        <v>5017737</v>
      </c>
      <c r="E36" s="203">
        <v>5017737</v>
      </c>
      <c r="F36" s="203">
        <v>5017737</v>
      </c>
      <c r="G36" s="203">
        <v>5017737</v>
      </c>
      <c r="H36" s="203">
        <v>5017737</v>
      </c>
      <c r="I36" s="203">
        <v>5017737</v>
      </c>
      <c r="J36" s="203">
        <v>5017737</v>
      </c>
      <c r="K36" s="203">
        <v>5017737</v>
      </c>
    </row>
    <row r="37" spans="1:11" ht="11.25" customHeight="1" x14ac:dyDescent="0.2">
      <c r="A37" s="1" t="s">
        <v>22</v>
      </c>
      <c r="B37" s="203">
        <v>84488</v>
      </c>
      <c r="C37" s="203">
        <v>84488</v>
      </c>
      <c r="D37" s="203">
        <v>84488</v>
      </c>
      <c r="E37" s="203">
        <v>84488</v>
      </c>
      <c r="F37" s="203">
        <v>84488</v>
      </c>
      <c r="G37" s="203">
        <v>84488</v>
      </c>
      <c r="H37" s="203">
        <v>84488</v>
      </c>
      <c r="I37" s="203">
        <v>84488</v>
      </c>
      <c r="J37" s="203">
        <v>84488</v>
      </c>
      <c r="K37" s="203">
        <v>84488</v>
      </c>
    </row>
    <row r="38" spans="1:11" ht="11.25" customHeight="1" x14ac:dyDescent="0.2">
      <c r="A38" s="1" t="s">
        <v>23</v>
      </c>
      <c r="B38" s="203">
        <v>344542</v>
      </c>
      <c r="C38" s="203">
        <v>344542</v>
      </c>
      <c r="D38" s="203">
        <v>344542</v>
      </c>
      <c r="E38" s="203">
        <v>344542</v>
      </c>
      <c r="F38" s="203">
        <v>344542</v>
      </c>
      <c r="G38" s="203">
        <v>344542</v>
      </c>
      <c r="H38" s="203">
        <v>344542</v>
      </c>
      <c r="I38" s="203">
        <v>344542</v>
      </c>
      <c r="J38" s="203">
        <v>344542</v>
      </c>
      <c r="K38" s="203">
        <v>344542</v>
      </c>
    </row>
    <row r="39" spans="1:11" ht="11.25" customHeight="1" x14ac:dyDescent="0.2">
      <c r="A39" s="1" t="s">
        <v>24</v>
      </c>
      <c r="B39" s="203">
        <v>3922882</v>
      </c>
      <c r="C39" s="203">
        <v>3922882</v>
      </c>
      <c r="D39" s="203">
        <v>3922882</v>
      </c>
      <c r="E39" s="203">
        <v>3922882</v>
      </c>
      <c r="F39" s="203">
        <v>3922882</v>
      </c>
      <c r="G39" s="203">
        <v>3922882</v>
      </c>
      <c r="H39" s="203">
        <v>3922882</v>
      </c>
      <c r="I39" s="203">
        <v>3922882</v>
      </c>
      <c r="J39" s="203">
        <v>3922882</v>
      </c>
      <c r="K39" s="203">
        <v>3922882</v>
      </c>
    </row>
    <row r="40" spans="1:11" ht="11.25" customHeight="1" x14ac:dyDescent="0.2">
      <c r="A40" s="1" t="s">
        <v>296</v>
      </c>
      <c r="B40" s="203">
        <v>441921</v>
      </c>
      <c r="C40" s="203">
        <v>441921</v>
      </c>
      <c r="D40" s="203">
        <v>441921</v>
      </c>
      <c r="E40" s="203">
        <v>441921</v>
      </c>
      <c r="F40" s="203">
        <v>441921</v>
      </c>
      <c r="G40" s="203">
        <v>441921</v>
      </c>
      <c r="H40" s="203">
        <v>441921</v>
      </c>
      <c r="I40" s="203">
        <v>441921</v>
      </c>
      <c r="J40" s="203">
        <v>441921</v>
      </c>
      <c r="K40" s="203">
        <v>441921</v>
      </c>
    </row>
    <row r="41" spans="1:11" ht="11.25" customHeight="1" x14ac:dyDescent="0.2">
      <c r="A41" s="1" t="s">
        <v>26</v>
      </c>
      <c r="B41" s="203">
        <v>696800</v>
      </c>
      <c r="C41" s="203">
        <v>696800</v>
      </c>
      <c r="D41" s="203">
        <v>696800</v>
      </c>
      <c r="E41" s="203">
        <v>696800</v>
      </c>
      <c r="F41" s="203">
        <v>696800</v>
      </c>
      <c r="G41" s="203">
        <v>696800</v>
      </c>
      <c r="H41" s="203">
        <v>696800</v>
      </c>
      <c r="I41" s="203">
        <v>696800</v>
      </c>
      <c r="J41" s="203">
        <v>696800</v>
      </c>
      <c r="K41" s="203">
        <v>696800</v>
      </c>
    </row>
    <row r="42" spans="1:11" ht="11.25" customHeight="1" x14ac:dyDescent="0.2">
      <c r="A42" s="1" t="s">
        <v>27</v>
      </c>
      <c r="B42" s="203">
        <v>2268954</v>
      </c>
      <c r="C42" s="203">
        <v>2268954</v>
      </c>
      <c r="D42" s="203">
        <v>2268954</v>
      </c>
      <c r="E42" s="203">
        <v>2268954</v>
      </c>
      <c r="F42" s="203">
        <v>2268954</v>
      </c>
      <c r="G42" s="203">
        <v>2268954</v>
      </c>
      <c r="H42" s="203">
        <v>2268954</v>
      </c>
      <c r="I42" s="203">
        <v>2268954</v>
      </c>
      <c r="J42" s="203">
        <v>2268954</v>
      </c>
      <c r="K42" s="203">
        <v>2268954</v>
      </c>
    </row>
    <row r="43" spans="1:11" ht="11.25" customHeight="1" x14ac:dyDescent="0.2">
      <c r="A43" s="1" t="s">
        <v>31</v>
      </c>
      <c r="B43" s="203">
        <v>23132</v>
      </c>
      <c r="C43" s="203">
        <v>23132</v>
      </c>
      <c r="D43" s="203">
        <v>23132</v>
      </c>
      <c r="E43" s="203">
        <v>23132</v>
      </c>
      <c r="F43" s="203">
        <v>23132</v>
      </c>
      <c r="G43" s="203">
        <v>23132</v>
      </c>
      <c r="H43" s="203">
        <v>23132</v>
      </c>
      <c r="I43" s="203">
        <v>23132</v>
      </c>
      <c r="J43" s="203">
        <v>23132</v>
      </c>
      <c r="K43" s="203">
        <v>23132</v>
      </c>
    </row>
    <row r="44" spans="1:11" ht="11.25" customHeight="1" x14ac:dyDescent="0.2">
      <c r="A44" s="1" t="s">
        <v>32</v>
      </c>
      <c r="B44" s="203">
        <v>558576</v>
      </c>
      <c r="C44" s="203">
        <v>558576</v>
      </c>
      <c r="D44" s="203">
        <v>558576</v>
      </c>
      <c r="E44" s="203">
        <v>558576</v>
      </c>
      <c r="F44" s="203">
        <v>558576</v>
      </c>
      <c r="G44" s="203">
        <v>558576</v>
      </c>
      <c r="H44" s="203">
        <v>558576</v>
      </c>
      <c r="I44" s="203">
        <v>558576</v>
      </c>
      <c r="J44" s="203">
        <v>558576</v>
      </c>
      <c r="K44" s="203">
        <v>558576</v>
      </c>
    </row>
    <row r="45" spans="1:11" ht="11.25" customHeight="1" x14ac:dyDescent="0.2">
      <c r="A45" s="1" t="s">
        <v>192</v>
      </c>
      <c r="B45" s="203">
        <v>384812</v>
      </c>
      <c r="C45" s="203">
        <v>384812</v>
      </c>
      <c r="D45" s="203">
        <v>384812</v>
      </c>
      <c r="E45" s="203">
        <v>384812</v>
      </c>
      <c r="F45" s="203">
        <v>384812</v>
      </c>
      <c r="G45" s="203">
        <v>384812</v>
      </c>
      <c r="H45" s="203">
        <v>384812</v>
      </c>
      <c r="I45" s="203">
        <v>384812</v>
      </c>
      <c r="J45" s="203">
        <v>384812</v>
      </c>
      <c r="K45" s="203">
        <v>384812</v>
      </c>
    </row>
    <row r="46" spans="1:11" ht="11.25" customHeight="1" x14ac:dyDescent="0.2">
      <c r="A46" s="1" t="s">
        <v>34</v>
      </c>
      <c r="B46" s="203">
        <v>205711</v>
      </c>
      <c r="C46" s="203">
        <v>205711</v>
      </c>
      <c r="D46" s="203">
        <v>205711</v>
      </c>
      <c r="E46" s="203">
        <v>205711</v>
      </c>
      <c r="F46" s="203">
        <v>205711</v>
      </c>
      <c r="G46" s="203">
        <v>205711</v>
      </c>
      <c r="H46" s="203">
        <v>205711</v>
      </c>
      <c r="I46" s="203">
        <v>205711</v>
      </c>
      <c r="J46" s="203">
        <v>205711</v>
      </c>
      <c r="K46" s="203">
        <v>205711</v>
      </c>
    </row>
    <row r="47" spans="1:11" ht="11.25" customHeight="1" x14ac:dyDescent="0.2">
      <c r="A47" s="1" t="s">
        <v>35</v>
      </c>
      <c r="B47" s="203">
        <v>633882</v>
      </c>
      <c r="C47" s="203">
        <v>633882</v>
      </c>
      <c r="D47" s="203">
        <v>633882</v>
      </c>
      <c r="E47" s="203">
        <v>633882</v>
      </c>
      <c r="F47" s="203">
        <v>658882</v>
      </c>
      <c r="G47" s="203">
        <v>658882</v>
      </c>
      <c r="H47" s="203">
        <v>658882</v>
      </c>
      <c r="I47" s="203">
        <v>658882</v>
      </c>
      <c r="J47" s="203">
        <v>658882</v>
      </c>
      <c r="K47" s="203">
        <v>658882</v>
      </c>
    </row>
    <row r="48" spans="1:11" ht="11.25" customHeight="1" x14ac:dyDescent="0.2">
      <c r="A48" s="1" t="s">
        <v>297</v>
      </c>
      <c r="B48" s="203">
        <v>1005353</v>
      </c>
      <c r="C48" s="203">
        <v>1005353</v>
      </c>
      <c r="D48" s="203">
        <v>1005353</v>
      </c>
      <c r="E48" s="203">
        <v>1005353</v>
      </c>
      <c r="F48" s="203">
        <v>1004477</v>
      </c>
      <c r="G48" s="203">
        <v>1004477</v>
      </c>
      <c r="H48" s="203">
        <v>1004477</v>
      </c>
      <c r="I48" s="203">
        <v>1010544</v>
      </c>
      <c r="J48" s="203">
        <v>1012007</v>
      </c>
      <c r="K48" s="203">
        <v>1012751</v>
      </c>
    </row>
    <row r="49" spans="1:11" ht="11.25" customHeight="1" x14ac:dyDescent="0.2">
      <c r="A49" s="1" t="s">
        <v>37</v>
      </c>
      <c r="B49" s="203">
        <v>37083</v>
      </c>
      <c r="C49" s="203">
        <v>37083</v>
      </c>
      <c r="D49" s="203">
        <v>37083</v>
      </c>
      <c r="E49" s="203">
        <v>37083</v>
      </c>
      <c r="F49" s="203">
        <v>37083</v>
      </c>
      <c r="G49" s="203">
        <v>37083</v>
      </c>
      <c r="H49" s="203">
        <v>37083</v>
      </c>
      <c r="I49" s="203">
        <v>37083</v>
      </c>
      <c r="J49" s="203">
        <v>37083</v>
      </c>
      <c r="K49" s="203">
        <v>37083</v>
      </c>
    </row>
    <row r="50" spans="1:11" ht="11.25" customHeight="1" x14ac:dyDescent="0.2">
      <c r="A50" s="1" t="s">
        <v>92</v>
      </c>
      <c r="B50" s="203">
        <v>28377</v>
      </c>
      <c r="C50" s="203">
        <v>28377</v>
      </c>
      <c r="D50" s="203">
        <v>28377</v>
      </c>
      <c r="E50" s="203">
        <v>28377</v>
      </c>
      <c r="F50" s="203">
        <v>28377</v>
      </c>
      <c r="G50" s="203">
        <v>28377</v>
      </c>
      <c r="H50" s="203">
        <v>28377</v>
      </c>
      <c r="I50" s="203">
        <v>28377</v>
      </c>
      <c r="J50" s="203">
        <v>28377</v>
      </c>
      <c r="K50" s="203">
        <v>28377</v>
      </c>
    </row>
    <row r="51" spans="1:11" ht="11.25" customHeight="1" x14ac:dyDescent="0.2">
      <c r="A51" s="1" t="s">
        <v>251</v>
      </c>
      <c r="B51" s="240" t="s">
        <v>267</v>
      </c>
      <c r="C51" s="240" t="s">
        <v>267</v>
      </c>
      <c r="D51" s="240" t="s">
        <v>267</v>
      </c>
      <c r="E51" s="240" t="s">
        <v>267</v>
      </c>
      <c r="F51" s="240" t="s">
        <v>267</v>
      </c>
      <c r="G51" s="240" t="s">
        <v>267</v>
      </c>
      <c r="H51" s="240" t="s">
        <v>267</v>
      </c>
      <c r="I51" s="240" t="s">
        <v>267</v>
      </c>
      <c r="J51" s="203">
        <v>117354</v>
      </c>
      <c r="K51" s="203">
        <v>117354</v>
      </c>
    </row>
    <row r="52" spans="1:11" ht="11.25" customHeight="1" x14ac:dyDescent="0.2">
      <c r="A52" s="1" t="s">
        <v>93</v>
      </c>
      <c r="B52" s="203">
        <v>168000</v>
      </c>
      <c r="C52" s="203">
        <v>168000</v>
      </c>
      <c r="D52" s="203">
        <v>168000</v>
      </c>
      <c r="E52" s="203">
        <v>168000</v>
      </c>
      <c r="F52" s="203">
        <v>168000</v>
      </c>
      <c r="G52" s="203">
        <v>168000</v>
      </c>
      <c r="H52" s="203">
        <v>168000</v>
      </c>
      <c r="I52" s="203">
        <v>168000</v>
      </c>
      <c r="J52" s="203">
        <v>168000</v>
      </c>
      <c r="K52" s="203">
        <v>168000</v>
      </c>
    </row>
    <row r="53" spans="1:11" ht="11.25" customHeight="1" x14ac:dyDescent="0.2">
      <c r="A53" s="1" t="s">
        <v>38</v>
      </c>
      <c r="B53" s="203">
        <v>130480</v>
      </c>
      <c r="C53" s="203">
        <v>130480</v>
      </c>
      <c r="D53" s="203">
        <v>130480</v>
      </c>
      <c r="E53" s="203">
        <v>130480</v>
      </c>
      <c r="F53" s="203">
        <v>130480</v>
      </c>
      <c r="G53" s="203">
        <v>130480</v>
      </c>
      <c r="H53" s="203">
        <v>130480</v>
      </c>
      <c r="I53" s="203">
        <v>130480</v>
      </c>
      <c r="J53" s="203">
        <v>130480</v>
      </c>
      <c r="K53" s="203">
        <v>130480</v>
      </c>
    </row>
    <row r="54" spans="1:11" ht="11.25" customHeight="1" x14ac:dyDescent="0.2">
      <c r="A54" s="1" t="s">
        <v>39</v>
      </c>
      <c r="B54" s="203">
        <v>928894</v>
      </c>
      <c r="C54" s="203">
        <v>928894</v>
      </c>
      <c r="D54" s="203">
        <v>928894</v>
      </c>
      <c r="E54" s="203">
        <v>928894</v>
      </c>
      <c r="F54" s="203">
        <v>928894</v>
      </c>
      <c r="G54" s="203">
        <v>928894</v>
      </c>
      <c r="H54" s="203">
        <v>928894</v>
      </c>
      <c r="I54" s="203">
        <v>928894</v>
      </c>
      <c r="J54" s="203">
        <v>928894</v>
      </c>
      <c r="K54" s="203">
        <v>928894</v>
      </c>
    </row>
    <row r="55" spans="1:11" ht="11.25" customHeight="1" x14ac:dyDescent="0.2">
      <c r="A55" s="1" t="s">
        <v>40</v>
      </c>
      <c r="B55" s="203">
        <v>144858</v>
      </c>
      <c r="C55" s="203">
        <v>144858</v>
      </c>
      <c r="D55" s="203">
        <v>144858</v>
      </c>
      <c r="E55" s="203">
        <v>144858</v>
      </c>
      <c r="F55" s="203">
        <v>144858</v>
      </c>
      <c r="G55" s="203">
        <v>144858</v>
      </c>
      <c r="H55" s="203">
        <v>144858</v>
      </c>
      <c r="I55" s="203">
        <v>144858</v>
      </c>
      <c r="J55" s="203">
        <v>144858</v>
      </c>
      <c r="K55" s="203">
        <v>144858</v>
      </c>
    </row>
    <row r="56" spans="1:11" ht="11.25" customHeight="1" x14ac:dyDescent="0.2">
      <c r="A56" s="1" t="s">
        <v>298</v>
      </c>
      <c r="B56" s="203">
        <v>2052728</v>
      </c>
      <c r="C56" s="203">
        <v>2052728</v>
      </c>
      <c r="D56" s="203">
        <v>2052728</v>
      </c>
      <c r="E56" s="203">
        <v>2052728</v>
      </c>
      <c r="F56" s="203">
        <v>2061728</v>
      </c>
      <c r="G56" s="203">
        <v>2061728</v>
      </c>
      <c r="H56" s="203">
        <v>2061728</v>
      </c>
      <c r="I56" s="203">
        <v>2061728</v>
      </c>
      <c r="J56" s="203">
        <v>2061728</v>
      </c>
      <c r="K56" s="203">
        <v>2061728</v>
      </c>
    </row>
    <row r="57" spans="1:11" ht="11.25" customHeight="1" x14ac:dyDescent="0.2">
      <c r="A57" s="1" t="s">
        <v>95</v>
      </c>
      <c r="B57" s="203">
        <v>528325</v>
      </c>
      <c r="C57" s="203">
        <v>528325</v>
      </c>
      <c r="D57" s="203">
        <v>528325</v>
      </c>
      <c r="E57" s="203">
        <v>528325</v>
      </c>
      <c r="F57" s="203">
        <v>528325</v>
      </c>
      <c r="G57" s="203">
        <v>528325</v>
      </c>
      <c r="H57" s="203">
        <v>528325</v>
      </c>
      <c r="I57" s="203">
        <v>528325</v>
      </c>
      <c r="J57" s="203">
        <v>528325</v>
      </c>
      <c r="K57" s="203">
        <v>528325</v>
      </c>
    </row>
    <row r="58" spans="1:11" ht="11.25" customHeight="1" x14ac:dyDescent="0.2">
      <c r="A58" s="1" t="s">
        <v>41</v>
      </c>
      <c r="B58" s="203">
        <v>420640</v>
      </c>
      <c r="C58" s="203">
        <v>420640</v>
      </c>
      <c r="D58" s="203">
        <v>420640</v>
      </c>
      <c r="E58" s="203">
        <v>420640</v>
      </c>
      <c r="F58" s="203">
        <v>420640</v>
      </c>
      <c r="G58" s="203">
        <v>420640</v>
      </c>
      <c r="H58" s="203">
        <v>420640</v>
      </c>
      <c r="I58" s="203">
        <v>420640</v>
      </c>
      <c r="J58" s="203">
        <v>420640</v>
      </c>
      <c r="K58" s="203">
        <v>420640</v>
      </c>
    </row>
    <row r="59" spans="1:11" ht="11.25" customHeight="1" x14ac:dyDescent="0.2">
      <c r="A59" s="1" t="s">
        <v>96</v>
      </c>
      <c r="B59" s="203">
        <v>404692</v>
      </c>
      <c r="C59" s="203">
        <v>404692</v>
      </c>
      <c r="D59" s="203">
        <v>404692</v>
      </c>
      <c r="E59" s="203">
        <v>404692</v>
      </c>
      <c r="F59" s="203">
        <v>404692</v>
      </c>
      <c r="G59" s="203">
        <v>404692</v>
      </c>
      <c r="H59" s="203">
        <v>404692</v>
      </c>
      <c r="I59" s="203">
        <v>404692</v>
      </c>
      <c r="J59" s="203">
        <v>404692</v>
      </c>
      <c r="K59" s="203">
        <v>404692</v>
      </c>
    </row>
    <row r="60" spans="1:11" ht="11.25" customHeight="1" x14ac:dyDescent="0.2">
      <c r="A60" s="1" t="s">
        <v>42</v>
      </c>
      <c r="B60" s="203">
        <v>320430</v>
      </c>
      <c r="C60" s="203">
        <v>320430</v>
      </c>
      <c r="D60" s="203">
        <v>320430</v>
      </c>
      <c r="E60" s="203">
        <v>320430</v>
      </c>
      <c r="F60" s="203">
        <v>320430</v>
      </c>
      <c r="G60" s="203">
        <v>320430</v>
      </c>
      <c r="H60" s="203">
        <v>320430</v>
      </c>
      <c r="I60" s="203">
        <v>320430</v>
      </c>
      <c r="J60" s="203">
        <v>320430</v>
      </c>
      <c r="K60" s="203">
        <v>320430</v>
      </c>
    </row>
    <row r="61" spans="1:11" ht="11.25" customHeight="1" x14ac:dyDescent="0.2">
      <c r="A61" s="1" t="s">
        <v>43</v>
      </c>
      <c r="B61" s="203">
        <v>99028</v>
      </c>
      <c r="C61" s="203">
        <v>99028</v>
      </c>
      <c r="D61" s="203">
        <v>99028</v>
      </c>
      <c r="E61" s="203">
        <v>99512</v>
      </c>
      <c r="F61" s="203">
        <v>99512</v>
      </c>
      <c r="G61" s="203">
        <v>99512</v>
      </c>
      <c r="H61" s="203">
        <v>99512</v>
      </c>
      <c r="I61" s="203">
        <v>99512</v>
      </c>
      <c r="J61" s="203">
        <v>99512</v>
      </c>
      <c r="K61" s="203">
        <v>99512</v>
      </c>
    </row>
    <row r="62" spans="1:11" ht="11.25" customHeight="1" x14ac:dyDescent="0.2">
      <c r="A62" s="1" t="s">
        <v>44</v>
      </c>
      <c r="B62" s="203">
        <v>85000</v>
      </c>
      <c r="C62" s="203">
        <v>85000</v>
      </c>
      <c r="D62" s="203">
        <v>85000</v>
      </c>
      <c r="E62" s="203">
        <v>85000</v>
      </c>
      <c r="F62" s="203">
        <v>85000</v>
      </c>
      <c r="G62" s="203">
        <v>85000</v>
      </c>
      <c r="H62" s="203">
        <v>85000</v>
      </c>
      <c r="I62" s="203">
        <v>85000</v>
      </c>
      <c r="J62" s="203">
        <v>85000</v>
      </c>
      <c r="K62" s="203">
        <v>85000</v>
      </c>
    </row>
    <row r="63" spans="1:11" ht="11.25" customHeight="1" x14ac:dyDescent="0.2">
      <c r="A63" s="1" t="s">
        <v>45</v>
      </c>
      <c r="B63" s="203">
        <v>3119577</v>
      </c>
      <c r="C63" s="203">
        <v>3119577</v>
      </c>
      <c r="D63" s="203">
        <v>3119577</v>
      </c>
      <c r="E63" s="203">
        <v>3119577</v>
      </c>
      <c r="F63" s="203">
        <v>3121575</v>
      </c>
      <c r="G63" s="203">
        <v>3121575</v>
      </c>
      <c r="H63" s="203">
        <v>3121575</v>
      </c>
      <c r="I63" s="203">
        <v>3121575</v>
      </c>
      <c r="J63" s="203">
        <v>3121575</v>
      </c>
      <c r="K63" s="203">
        <v>3121575</v>
      </c>
    </row>
    <row r="64" spans="1:11" ht="11.25" customHeight="1" x14ac:dyDescent="0.2">
      <c r="A64" s="1" t="s">
        <v>46</v>
      </c>
      <c r="B64" s="203">
        <v>1176585</v>
      </c>
      <c r="C64" s="203">
        <v>1177905</v>
      </c>
      <c r="D64" s="203">
        <v>1177905</v>
      </c>
      <c r="E64" s="203">
        <v>1177905</v>
      </c>
      <c r="F64" s="203">
        <v>1177905</v>
      </c>
      <c r="G64" s="203">
        <v>1177905</v>
      </c>
      <c r="H64" s="203">
        <v>1177905</v>
      </c>
      <c r="I64" s="203">
        <v>1177905</v>
      </c>
      <c r="J64" s="203">
        <v>1177905</v>
      </c>
      <c r="K64" s="203">
        <v>1177905</v>
      </c>
    </row>
    <row r="65" spans="1:11" ht="11.25" customHeight="1" x14ac:dyDescent="0.2">
      <c r="A65" s="1" t="s">
        <v>47</v>
      </c>
      <c r="B65" s="203">
        <v>298545</v>
      </c>
      <c r="C65" s="203">
        <v>298545</v>
      </c>
      <c r="D65" s="203">
        <v>298545</v>
      </c>
      <c r="E65" s="203">
        <v>298545</v>
      </c>
      <c r="F65" s="203">
        <v>298545</v>
      </c>
      <c r="G65" s="203">
        <v>298545</v>
      </c>
      <c r="H65" s="203">
        <v>298545</v>
      </c>
      <c r="I65" s="203">
        <v>298545</v>
      </c>
      <c r="J65" s="203">
        <v>298545</v>
      </c>
      <c r="K65" s="203">
        <v>298545</v>
      </c>
    </row>
    <row r="66" spans="1:11" ht="11.25" customHeight="1" x14ac:dyDescent="0.2">
      <c r="A66" s="1" t="s">
        <v>230</v>
      </c>
      <c r="B66" s="203">
        <v>544063</v>
      </c>
      <c r="C66" s="203">
        <v>544063</v>
      </c>
      <c r="D66" s="203">
        <v>544063</v>
      </c>
      <c r="E66" s="203">
        <v>544063</v>
      </c>
      <c r="F66" s="203">
        <v>544063</v>
      </c>
      <c r="G66" s="203">
        <v>544063</v>
      </c>
      <c r="H66" s="203">
        <v>544063</v>
      </c>
      <c r="I66" s="203">
        <v>544063</v>
      </c>
      <c r="J66" s="203">
        <v>544063</v>
      </c>
      <c r="K66" s="203">
        <v>544063</v>
      </c>
    </row>
    <row r="67" spans="1:11" ht="11.25" customHeight="1" x14ac:dyDescent="0.2">
      <c r="A67" s="1" t="s">
        <v>48</v>
      </c>
      <c r="B67" s="203">
        <v>70871</v>
      </c>
      <c r="C67" s="203">
        <v>70871</v>
      </c>
      <c r="D67" s="203">
        <v>70871</v>
      </c>
      <c r="E67" s="203">
        <v>70871</v>
      </c>
      <c r="F67" s="203">
        <v>70871</v>
      </c>
      <c r="G67" s="203">
        <v>70871</v>
      </c>
      <c r="H67" s="203">
        <v>70871</v>
      </c>
      <c r="I67" s="203">
        <v>70871</v>
      </c>
      <c r="J67" s="203">
        <v>70871</v>
      </c>
      <c r="K67" s="203">
        <v>70871</v>
      </c>
    </row>
    <row r="68" spans="1:11" ht="11.25" customHeight="1" x14ac:dyDescent="0.2">
      <c r="A68" s="1" t="s">
        <v>98</v>
      </c>
      <c r="B68" s="203">
        <v>110000</v>
      </c>
      <c r="C68" s="203">
        <v>110000</v>
      </c>
      <c r="D68" s="203">
        <v>110000</v>
      </c>
      <c r="E68" s="203">
        <v>110000</v>
      </c>
      <c r="F68" s="203">
        <v>110000</v>
      </c>
      <c r="G68" s="203">
        <v>110000</v>
      </c>
      <c r="H68" s="203">
        <v>110000</v>
      </c>
      <c r="I68" s="203">
        <v>110000</v>
      </c>
      <c r="J68" s="203">
        <v>110000</v>
      </c>
      <c r="K68" s="203">
        <v>110000</v>
      </c>
    </row>
    <row r="69" spans="1:11" ht="11.25" customHeight="1" x14ac:dyDescent="0.2">
      <c r="A69" s="1" t="s">
        <v>99</v>
      </c>
      <c r="B69" s="203">
        <v>134401</v>
      </c>
      <c r="C69" s="203">
        <v>134401</v>
      </c>
      <c r="D69" s="203">
        <v>134401</v>
      </c>
      <c r="E69" s="203">
        <v>134401</v>
      </c>
      <c r="F69" s="203">
        <v>134401</v>
      </c>
      <c r="G69" s="203">
        <v>134401</v>
      </c>
      <c r="H69" s="203">
        <v>134401</v>
      </c>
      <c r="I69" s="203">
        <v>134401</v>
      </c>
      <c r="J69" s="203">
        <v>134401</v>
      </c>
      <c r="K69" s="203">
        <v>134401</v>
      </c>
    </row>
    <row r="70" spans="1:11" ht="11.25" customHeight="1" x14ac:dyDescent="0.2">
      <c r="A70" s="1" t="s">
        <v>49</v>
      </c>
      <c r="B70" s="203">
        <v>272401</v>
      </c>
      <c r="C70" s="203">
        <v>272401</v>
      </c>
      <c r="D70" s="203">
        <v>272401</v>
      </c>
      <c r="E70" s="203">
        <v>272401</v>
      </c>
      <c r="F70" s="203">
        <v>272401</v>
      </c>
      <c r="G70" s="203">
        <v>272401</v>
      </c>
      <c r="H70" s="203">
        <v>272401</v>
      </c>
      <c r="I70" s="203">
        <v>272401</v>
      </c>
      <c r="J70" s="203">
        <v>272401</v>
      </c>
      <c r="K70" s="203">
        <v>272401</v>
      </c>
    </row>
    <row r="71" spans="1:11" ht="11.25" customHeight="1" x14ac:dyDescent="0.2">
      <c r="A71" s="1" t="s">
        <v>100</v>
      </c>
      <c r="B71" s="203">
        <v>8000</v>
      </c>
      <c r="C71" s="203">
        <v>8000</v>
      </c>
      <c r="D71" s="203">
        <v>8000</v>
      </c>
      <c r="E71" s="203">
        <v>8000</v>
      </c>
      <c r="F71" s="203">
        <v>8000</v>
      </c>
      <c r="G71" s="203">
        <v>8000</v>
      </c>
      <c r="H71" s="203">
        <v>8000</v>
      </c>
      <c r="I71" s="203">
        <v>8000</v>
      </c>
      <c r="J71" s="203">
        <v>8000</v>
      </c>
      <c r="K71" s="203">
        <v>8000</v>
      </c>
    </row>
    <row r="72" spans="1:11" ht="11.25" customHeight="1" x14ac:dyDescent="0.2">
      <c r="A72" s="1" t="s">
        <v>299</v>
      </c>
      <c r="B72" s="203">
        <v>5691877</v>
      </c>
      <c r="C72" s="203">
        <v>5691877</v>
      </c>
      <c r="D72" s="203">
        <v>5691877</v>
      </c>
      <c r="E72" s="203">
        <v>5691877</v>
      </c>
      <c r="F72" s="203">
        <v>5685319</v>
      </c>
      <c r="G72" s="203">
        <v>5685319</v>
      </c>
      <c r="H72" s="203">
        <v>5685319</v>
      </c>
      <c r="I72" s="203">
        <v>5691877</v>
      </c>
      <c r="J72" s="203">
        <v>5691877</v>
      </c>
      <c r="K72" s="203">
        <v>5691877</v>
      </c>
    </row>
    <row r="73" spans="1:11" ht="11.25" customHeight="1" x14ac:dyDescent="0.2">
      <c r="A73" s="1" t="s">
        <v>50</v>
      </c>
      <c r="B73" s="203">
        <v>56188</v>
      </c>
      <c r="C73" s="203">
        <v>56188</v>
      </c>
      <c r="D73" s="203">
        <v>56188</v>
      </c>
      <c r="E73" s="203">
        <v>56188</v>
      </c>
      <c r="F73" s="203">
        <v>56188</v>
      </c>
      <c r="G73" s="203">
        <v>56188</v>
      </c>
      <c r="H73" s="203">
        <v>56188</v>
      </c>
      <c r="I73" s="203">
        <v>56188</v>
      </c>
      <c r="J73" s="203">
        <v>56188</v>
      </c>
      <c r="K73" s="203">
        <v>56188</v>
      </c>
    </row>
    <row r="74" spans="1:11" ht="11.25" customHeight="1" x14ac:dyDescent="0.2">
      <c r="A74" s="1" t="s">
        <v>102</v>
      </c>
      <c r="B74" s="203">
        <v>48500</v>
      </c>
      <c r="C74" s="203">
        <v>48500</v>
      </c>
      <c r="D74" s="203">
        <v>48500</v>
      </c>
      <c r="E74" s="203">
        <v>48500</v>
      </c>
      <c r="F74" s="203">
        <v>48500</v>
      </c>
      <c r="G74" s="203">
        <v>48500</v>
      </c>
      <c r="H74" s="203">
        <v>48500</v>
      </c>
      <c r="I74" s="203">
        <v>48500</v>
      </c>
      <c r="J74" s="203">
        <v>48500</v>
      </c>
      <c r="K74" s="203">
        <v>48500</v>
      </c>
    </row>
    <row r="75" spans="1:11" ht="11.25" customHeight="1" x14ac:dyDescent="0.2">
      <c r="A75" s="1" t="s">
        <v>132</v>
      </c>
      <c r="B75" s="203">
        <v>84180</v>
      </c>
      <c r="C75" s="203">
        <v>84180</v>
      </c>
      <c r="D75" s="203">
        <v>84180</v>
      </c>
      <c r="E75" s="203">
        <v>84180</v>
      </c>
      <c r="F75" s="203">
        <v>84180</v>
      </c>
      <c r="G75" s="203">
        <v>84180</v>
      </c>
      <c r="H75" s="203">
        <v>84180</v>
      </c>
      <c r="I75" s="203">
        <v>84180</v>
      </c>
      <c r="J75" s="203">
        <v>84180</v>
      </c>
      <c r="K75" s="203">
        <v>84180</v>
      </c>
    </row>
    <row r="76" spans="1:11" ht="11.25" customHeight="1" x14ac:dyDescent="0.2">
      <c r="A76" s="1" t="s">
        <v>52</v>
      </c>
      <c r="B76" s="203">
        <v>12500</v>
      </c>
      <c r="C76" s="203">
        <v>12500</v>
      </c>
      <c r="D76" s="203">
        <v>12500</v>
      </c>
      <c r="E76" s="203">
        <v>12500</v>
      </c>
      <c r="F76" s="203">
        <v>12500</v>
      </c>
      <c r="G76" s="203">
        <v>12500</v>
      </c>
      <c r="H76" s="203">
        <v>12500</v>
      </c>
      <c r="I76" s="203">
        <v>12500</v>
      </c>
      <c r="J76" s="203">
        <v>12500</v>
      </c>
      <c r="K76" s="203">
        <v>12500</v>
      </c>
    </row>
    <row r="77" spans="1:11" ht="11.25" customHeight="1" x14ac:dyDescent="0.2">
      <c r="A77" s="1" t="s">
        <v>300</v>
      </c>
      <c r="B77" s="203">
        <v>522969</v>
      </c>
      <c r="C77" s="203">
        <v>522969</v>
      </c>
      <c r="D77" s="203">
        <v>522969</v>
      </c>
      <c r="E77" s="203">
        <v>522969</v>
      </c>
      <c r="F77" s="203">
        <v>522969</v>
      </c>
      <c r="G77" s="203">
        <v>522969</v>
      </c>
      <c r="H77" s="203">
        <v>522969</v>
      </c>
      <c r="I77" s="203">
        <v>522969</v>
      </c>
      <c r="J77" s="203">
        <v>522969</v>
      </c>
      <c r="K77" s="203">
        <v>522969</v>
      </c>
    </row>
    <row r="78" spans="1:11" ht="11.25" customHeight="1" x14ac:dyDescent="0.2">
      <c r="A78" s="1" t="s">
        <v>54</v>
      </c>
      <c r="B78" s="203">
        <v>40000</v>
      </c>
      <c r="C78" s="203">
        <v>40000</v>
      </c>
      <c r="D78" s="203">
        <v>40000</v>
      </c>
      <c r="E78" s="203">
        <v>40000</v>
      </c>
      <c r="F78" s="203">
        <v>40000</v>
      </c>
      <c r="G78" s="203">
        <v>40000</v>
      </c>
      <c r="H78" s="203">
        <v>40000</v>
      </c>
      <c r="I78" s="203">
        <v>40000</v>
      </c>
      <c r="J78" s="203">
        <v>40000</v>
      </c>
      <c r="K78" s="203">
        <v>40000</v>
      </c>
    </row>
    <row r="79" spans="1:11" ht="11.25" customHeight="1" x14ac:dyDescent="0.2">
      <c r="A79" s="1" t="s">
        <v>103</v>
      </c>
      <c r="B79" s="203">
        <v>2600</v>
      </c>
      <c r="C79" s="203">
        <v>2600</v>
      </c>
      <c r="D79" s="203">
        <v>2600</v>
      </c>
      <c r="E79" s="203">
        <v>2600</v>
      </c>
      <c r="F79" s="203">
        <v>2600</v>
      </c>
      <c r="G79" s="203">
        <v>2600</v>
      </c>
      <c r="H79" s="203">
        <v>2600</v>
      </c>
      <c r="I79" s="203">
        <v>2600</v>
      </c>
      <c r="J79" s="203">
        <v>2600</v>
      </c>
      <c r="K79" s="203">
        <v>2600</v>
      </c>
    </row>
    <row r="80" spans="1:11" ht="11.25" customHeight="1" x14ac:dyDescent="0.2">
      <c r="A80" s="1" t="s">
        <v>55</v>
      </c>
      <c r="B80" s="203">
        <v>16400</v>
      </c>
      <c r="C80" s="203">
        <v>16400</v>
      </c>
      <c r="D80" s="203">
        <v>16400</v>
      </c>
      <c r="E80" s="203">
        <v>16400</v>
      </c>
      <c r="F80" s="203">
        <v>16400</v>
      </c>
      <c r="G80" s="203">
        <v>16400</v>
      </c>
      <c r="H80" s="203">
        <v>16400</v>
      </c>
      <c r="I80" s="203">
        <v>16400</v>
      </c>
      <c r="J80" s="203">
        <v>16400</v>
      </c>
      <c r="K80" s="203">
        <v>16400</v>
      </c>
    </row>
    <row r="81" spans="1:11" ht="11.25" customHeight="1" x14ac:dyDescent="0.2">
      <c r="A81" s="1" t="s">
        <v>56</v>
      </c>
      <c r="B81" s="203">
        <v>821740</v>
      </c>
      <c r="C81" s="203">
        <v>821740</v>
      </c>
      <c r="D81" s="203">
        <v>821740</v>
      </c>
      <c r="E81" s="203">
        <v>821740</v>
      </c>
      <c r="F81" s="203">
        <v>821740</v>
      </c>
      <c r="G81" s="203">
        <v>821740</v>
      </c>
      <c r="H81" s="203">
        <v>821740</v>
      </c>
      <c r="I81" s="203">
        <v>821740</v>
      </c>
      <c r="J81" s="203">
        <v>821740</v>
      </c>
      <c r="K81" s="203">
        <v>821740</v>
      </c>
    </row>
    <row r="82" spans="1:11" ht="11.25" customHeight="1" x14ac:dyDescent="0.2">
      <c r="A82" s="1" t="s">
        <v>57</v>
      </c>
      <c r="B82" s="203">
        <v>100000</v>
      </c>
      <c r="C82" s="203">
        <v>100000</v>
      </c>
      <c r="D82" s="203">
        <v>100000</v>
      </c>
      <c r="E82" s="203">
        <v>100000</v>
      </c>
      <c r="F82" s="203">
        <v>100000</v>
      </c>
      <c r="G82" s="203">
        <v>100000</v>
      </c>
      <c r="H82" s="203">
        <v>100000</v>
      </c>
      <c r="I82" s="203">
        <v>100000</v>
      </c>
      <c r="J82" s="203">
        <v>100000</v>
      </c>
      <c r="K82" s="203">
        <v>100000</v>
      </c>
    </row>
    <row r="83" spans="1:11" ht="11.25" customHeight="1" x14ac:dyDescent="0.2">
      <c r="A83" s="1" t="s">
        <v>58</v>
      </c>
      <c r="B83" s="203">
        <v>1733764</v>
      </c>
      <c r="C83" s="203">
        <v>1733764</v>
      </c>
      <c r="D83" s="203">
        <v>1733764</v>
      </c>
      <c r="E83" s="203">
        <v>1733764</v>
      </c>
      <c r="F83" s="203">
        <v>1733764</v>
      </c>
      <c r="G83" s="203">
        <v>1733764</v>
      </c>
      <c r="H83" s="203">
        <v>1733764</v>
      </c>
      <c r="I83" s="203">
        <v>1733764</v>
      </c>
      <c r="J83" s="203">
        <v>1733764</v>
      </c>
      <c r="K83" s="203">
        <v>1733764</v>
      </c>
    </row>
    <row r="84" spans="1:11" ht="11.25" customHeight="1" x14ac:dyDescent="0.2">
      <c r="A84" s="1" t="s">
        <v>59</v>
      </c>
      <c r="B84" s="203">
        <v>45400</v>
      </c>
      <c r="C84" s="203">
        <v>45400</v>
      </c>
      <c r="D84" s="203">
        <v>45400</v>
      </c>
      <c r="E84" s="203">
        <v>45400</v>
      </c>
      <c r="F84" s="203">
        <v>45400</v>
      </c>
      <c r="G84" s="203">
        <v>45400</v>
      </c>
      <c r="H84" s="203">
        <v>45400</v>
      </c>
      <c r="I84" s="203">
        <v>45400</v>
      </c>
      <c r="J84" s="203">
        <v>45400</v>
      </c>
      <c r="K84" s="203">
        <v>45400</v>
      </c>
    </row>
    <row r="85" spans="1:11" ht="11.25" customHeight="1" x14ac:dyDescent="0.2">
      <c r="A85" s="1" t="s">
        <v>60</v>
      </c>
      <c r="B85" s="203">
        <v>247008</v>
      </c>
      <c r="C85" s="203">
        <v>247008</v>
      </c>
      <c r="D85" s="203">
        <v>247008</v>
      </c>
      <c r="E85" s="203">
        <v>249008</v>
      </c>
      <c r="F85" s="203">
        <v>249008</v>
      </c>
      <c r="G85" s="203">
        <v>249008</v>
      </c>
      <c r="H85" s="203">
        <v>249008</v>
      </c>
      <c r="I85" s="203">
        <v>249008</v>
      </c>
      <c r="J85" s="203">
        <v>249008</v>
      </c>
      <c r="K85" s="203">
        <v>249008</v>
      </c>
    </row>
    <row r="86" spans="1:11" ht="11.25" customHeight="1" x14ac:dyDescent="0.2">
      <c r="A86" s="1" t="s">
        <v>61</v>
      </c>
      <c r="B86" s="203">
        <v>97000</v>
      </c>
      <c r="C86" s="203">
        <v>97000</v>
      </c>
      <c r="D86" s="203">
        <v>97000</v>
      </c>
      <c r="E86" s="203">
        <v>97000</v>
      </c>
      <c r="F86" s="203">
        <v>97000</v>
      </c>
      <c r="G86" s="203">
        <v>97000</v>
      </c>
      <c r="H86" s="203">
        <v>97000</v>
      </c>
      <c r="I86" s="203">
        <v>97000</v>
      </c>
      <c r="J86" s="203">
        <v>97000</v>
      </c>
      <c r="K86" s="203">
        <v>97000</v>
      </c>
    </row>
    <row r="87" spans="1:11" ht="11.25" customHeight="1" x14ac:dyDescent="0.2">
      <c r="A87" s="1" t="s">
        <v>104</v>
      </c>
      <c r="B87" s="203">
        <v>70970</v>
      </c>
      <c r="C87" s="203">
        <v>70970</v>
      </c>
      <c r="D87" s="203">
        <v>70970</v>
      </c>
      <c r="E87" s="203">
        <v>70970</v>
      </c>
      <c r="F87" s="203">
        <v>70970</v>
      </c>
      <c r="G87" s="203">
        <v>70970</v>
      </c>
      <c r="H87" s="203">
        <v>70970</v>
      </c>
      <c r="I87" s="203">
        <v>70970</v>
      </c>
      <c r="J87" s="203">
        <v>70970</v>
      </c>
      <c r="K87" s="203">
        <v>70970</v>
      </c>
    </row>
    <row r="88" spans="1:11" ht="11.25" customHeight="1" x14ac:dyDescent="0.2">
      <c r="A88" s="1" t="s">
        <v>105</v>
      </c>
      <c r="B88" s="203">
        <v>55727</v>
      </c>
      <c r="C88" s="203">
        <v>55727</v>
      </c>
      <c r="D88" s="203">
        <v>55727</v>
      </c>
      <c r="E88" s="203">
        <v>55727</v>
      </c>
      <c r="F88" s="203">
        <v>55727</v>
      </c>
      <c r="G88" s="203">
        <v>55727</v>
      </c>
      <c r="H88" s="203">
        <v>55727</v>
      </c>
      <c r="I88" s="203">
        <v>55727</v>
      </c>
      <c r="J88" s="203">
        <v>55727</v>
      </c>
      <c r="K88" s="203">
        <v>55727</v>
      </c>
    </row>
    <row r="89" spans="1:11" ht="11.25" customHeight="1" x14ac:dyDescent="0.2">
      <c r="A89" s="1" t="s">
        <v>106</v>
      </c>
      <c r="B89" s="203">
        <v>73937</v>
      </c>
      <c r="C89" s="203">
        <v>73937</v>
      </c>
      <c r="D89" s="203">
        <v>73937</v>
      </c>
      <c r="E89" s="203">
        <v>73937</v>
      </c>
      <c r="F89" s="203">
        <v>73937</v>
      </c>
      <c r="G89" s="203">
        <v>73937</v>
      </c>
      <c r="H89" s="203">
        <v>73937</v>
      </c>
      <c r="I89" s="203">
        <v>73937</v>
      </c>
      <c r="J89" s="203">
        <v>73937</v>
      </c>
      <c r="K89" s="203">
        <v>73937</v>
      </c>
    </row>
    <row r="90" spans="1:11" ht="11.25" customHeight="1" x14ac:dyDescent="0.2">
      <c r="A90" s="1" t="s">
        <v>62</v>
      </c>
      <c r="B90" s="203">
        <v>129326</v>
      </c>
      <c r="C90" s="203">
        <v>129326</v>
      </c>
      <c r="D90" s="203">
        <v>129326</v>
      </c>
      <c r="E90" s="203">
        <v>129326</v>
      </c>
      <c r="F90" s="203">
        <v>129326</v>
      </c>
      <c r="G90" s="203">
        <v>129326</v>
      </c>
      <c r="H90" s="203">
        <v>129326</v>
      </c>
      <c r="I90" s="203">
        <v>129326</v>
      </c>
      <c r="J90" s="203">
        <v>129326</v>
      </c>
      <c r="K90" s="203">
        <v>129326</v>
      </c>
    </row>
    <row r="91" spans="1:11" ht="11.25" customHeight="1" x14ac:dyDescent="0.2">
      <c r="A91" s="1" t="s">
        <v>63</v>
      </c>
      <c r="B91" s="203">
        <v>64719</v>
      </c>
      <c r="C91" s="203">
        <v>64719</v>
      </c>
      <c r="D91" s="203">
        <v>64719</v>
      </c>
      <c r="E91" s="203">
        <v>64719</v>
      </c>
      <c r="F91" s="203">
        <v>64719</v>
      </c>
      <c r="G91" s="203">
        <v>64719</v>
      </c>
      <c r="H91" s="203">
        <v>64719</v>
      </c>
      <c r="I91" s="203">
        <v>64719</v>
      </c>
      <c r="J91" s="203">
        <v>92445</v>
      </c>
      <c r="K91" s="203">
        <v>92445</v>
      </c>
    </row>
    <row r="92" spans="1:11" ht="11.25" customHeight="1" x14ac:dyDescent="0.2">
      <c r="A92" s="1" t="s">
        <v>64</v>
      </c>
      <c r="B92" s="203">
        <v>410000</v>
      </c>
      <c r="C92" s="203">
        <v>410000</v>
      </c>
      <c r="D92" s="203">
        <v>410000</v>
      </c>
      <c r="E92" s="203">
        <v>410000</v>
      </c>
      <c r="F92" s="203">
        <v>410000</v>
      </c>
      <c r="G92" s="203">
        <v>410000</v>
      </c>
      <c r="H92" s="203">
        <v>410000</v>
      </c>
      <c r="I92" s="203">
        <v>410000</v>
      </c>
      <c r="J92" s="203">
        <v>410000</v>
      </c>
      <c r="K92" s="203">
        <v>410000</v>
      </c>
    </row>
    <row r="93" spans="1:11" ht="11.25" customHeight="1" x14ac:dyDescent="0.2">
      <c r="A93" s="1" t="s">
        <v>65</v>
      </c>
      <c r="B93" s="203">
        <v>230567</v>
      </c>
      <c r="C93" s="203">
        <v>230567</v>
      </c>
      <c r="D93" s="203">
        <v>230567</v>
      </c>
      <c r="E93" s="203">
        <v>230567</v>
      </c>
      <c r="F93" s="203">
        <v>230567</v>
      </c>
      <c r="G93" s="203">
        <v>230567</v>
      </c>
      <c r="H93" s="203">
        <v>230567</v>
      </c>
      <c r="I93" s="203">
        <v>230567</v>
      </c>
      <c r="J93" s="203">
        <v>230567</v>
      </c>
      <c r="K93" s="203">
        <v>230567</v>
      </c>
    </row>
    <row r="94" spans="1:11" ht="11.25" customHeight="1" x14ac:dyDescent="0.2">
      <c r="A94" s="1" t="s">
        <v>66</v>
      </c>
      <c r="B94" s="203">
        <v>58970</v>
      </c>
      <c r="C94" s="203">
        <v>58970</v>
      </c>
      <c r="D94" s="203">
        <v>58970</v>
      </c>
      <c r="E94" s="203">
        <v>58970</v>
      </c>
      <c r="F94" s="203">
        <v>58970</v>
      </c>
      <c r="G94" s="203">
        <v>58970</v>
      </c>
      <c r="H94" s="203">
        <v>58970</v>
      </c>
      <c r="I94" s="203">
        <v>58970</v>
      </c>
      <c r="J94" s="203">
        <v>58970</v>
      </c>
      <c r="K94" s="203">
        <v>58970</v>
      </c>
    </row>
    <row r="95" spans="1:11" ht="11.25" customHeight="1" x14ac:dyDescent="0.2">
      <c r="A95" s="1" t="s">
        <v>301</v>
      </c>
      <c r="B95" s="203">
        <v>1461055</v>
      </c>
      <c r="C95" s="203">
        <v>1461055</v>
      </c>
      <c r="D95" s="203">
        <v>1461055</v>
      </c>
      <c r="E95" s="203">
        <v>1461055</v>
      </c>
      <c r="F95" s="203">
        <v>1461055</v>
      </c>
      <c r="G95" s="203">
        <v>1461055</v>
      </c>
      <c r="H95" s="203">
        <v>1461055</v>
      </c>
      <c r="I95" s="203">
        <v>1461055</v>
      </c>
      <c r="J95" s="203">
        <v>1461055</v>
      </c>
      <c r="K95" s="203">
        <v>1461055</v>
      </c>
    </row>
    <row r="96" spans="1:11" ht="11.25" customHeight="1" x14ac:dyDescent="0.2">
      <c r="A96" s="1" t="s">
        <v>68</v>
      </c>
      <c r="B96" s="203">
        <v>376000</v>
      </c>
      <c r="C96" s="203">
        <v>376000</v>
      </c>
      <c r="D96" s="203">
        <v>376000</v>
      </c>
      <c r="E96" s="203">
        <v>376000</v>
      </c>
      <c r="F96" s="203">
        <v>376000</v>
      </c>
      <c r="G96" s="203">
        <v>376000</v>
      </c>
      <c r="H96" s="203">
        <v>376000</v>
      </c>
      <c r="I96" s="203">
        <v>376000</v>
      </c>
      <c r="J96" s="203">
        <v>376000</v>
      </c>
      <c r="K96" s="203">
        <v>376000</v>
      </c>
    </row>
    <row r="97" spans="1:11" ht="11.25" customHeight="1" x14ac:dyDescent="0.2">
      <c r="A97" s="1" t="s">
        <v>69</v>
      </c>
      <c r="B97" s="203">
        <v>43940</v>
      </c>
      <c r="C97" s="203">
        <v>43940</v>
      </c>
      <c r="D97" s="203">
        <v>43940</v>
      </c>
      <c r="E97" s="203">
        <v>43940</v>
      </c>
      <c r="F97" s="203">
        <v>43940</v>
      </c>
      <c r="G97" s="203">
        <v>43940</v>
      </c>
      <c r="H97" s="203">
        <v>43940</v>
      </c>
      <c r="I97" s="203">
        <v>43940</v>
      </c>
      <c r="J97" s="203">
        <v>43940</v>
      </c>
      <c r="K97" s="203">
        <v>43940</v>
      </c>
    </row>
    <row r="98" spans="1:11" ht="11.25" customHeight="1" x14ac:dyDescent="0.2">
      <c r="A98" s="1" t="s">
        <v>70</v>
      </c>
      <c r="B98" s="203">
        <v>119200</v>
      </c>
      <c r="C98" s="203">
        <v>119200</v>
      </c>
      <c r="D98" s="203">
        <v>119200</v>
      </c>
      <c r="E98" s="203">
        <v>119200</v>
      </c>
      <c r="F98" s="203">
        <v>119200</v>
      </c>
      <c r="G98" s="203">
        <v>119200</v>
      </c>
      <c r="H98" s="203">
        <v>119200</v>
      </c>
      <c r="I98" s="203">
        <v>119200</v>
      </c>
      <c r="J98" s="203">
        <v>119200</v>
      </c>
      <c r="K98" s="203">
        <v>119200</v>
      </c>
    </row>
    <row r="99" spans="1:11" ht="11.25" customHeight="1" x14ac:dyDescent="0.2">
      <c r="A99" s="1" t="s">
        <v>71</v>
      </c>
      <c r="B99" s="203">
        <v>94773</v>
      </c>
      <c r="C99" s="203">
        <v>94773</v>
      </c>
      <c r="D99" s="203">
        <v>94773</v>
      </c>
      <c r="E99" s="203">
        <v>94773</v>
      </c>
      <c r="F99" s="203">
        <v>94773</v>
      </c>
      <c r="G99" s="203">
        <v>94773</v>
      </c>
      <c r="H99" s="203">
        <v>94773</v>
      </c>
      <c r="I99" s="203">
        <v>94773</v>
      </c>
      <c r="J99" s="203">
        <v>94773</v>
      </c>
      <c r="K99" s="203">
        <v>94773</v>
      </c>
    </row>
    <row r="100" spans="1:11" ht="11.25" customHeight="1" x14ac:dyDescent="0.2">
      <c r="A100" s="1" t="s">
        <v>107</v>
      </c>
      <c r="B100" s="203">
        <v>43000</v>
      </c>
      <c r="C100" s="203">
        <v>43000</v>
      </c>
      <c r="D100" s="203">
        <v>43000</v>
      </c>
      <c r="E100" s="203">
        <v>43000</v>
      </c>
      <c r="F100" s="203">
        <v>43000</v>
      </c>
      <c r="G100" s="203">
        <v>43000</v>
      </c>
      <c r="H100" s="203">
        <v>43000</v>
      </c>
      <c r="I100" s="203">
        <v>43000</v>
      </c>
      <c r="J100" s="203">
        <v>43000</v>
      </c>
      <c r="K100" s="203">
        <v>43000</v>
      </c>
    </row>
    <row r="101" spans="1:11" ht="11.25" customHeight="1" x14ac:dyDescent="0.2">
      <c r="A101" s="1" t="s">
        <v>1</v>
      </c>
      <c r="B101" s="203">
        <v>26620</v>
      </c>
      <c r="C101" s="203">
        <v>26620</v>
      </c>
      <c r="D101" s="203">
        <v>26620</v>
      </c>
      <c r="E101" s="203">
        <v>26620</v>
      </c>
      <c r="F101" s="203">
        <v>26620</v>
      </c>
      <c r="G101" s="203">
        <v>26620</v>
      </c>
      <c r="H101" s="203">
        <v>26620</v>
      </c>
      <c r="I101" s="203">
        <v>26620</v>
      </c>
      <c r="J101" s="203">
        <v>26620</v>
      </c>
      <c r="K101" s="203">
        <v>26620</v>
      </c>
    </row>
    <row r="102" spans="1:11" ht="11.25" customHeight="1" x14ac:dyDescent="0.2">
      <c r="A102" s="1" t="s">
        <v>2</v>
      </c>
      <c r="B102" s="203">
        <v>1766500</v>
      </c>
      <c r="C102" s="203">
        <v>1766500</v>
      </c>
      <c r="D102" s="203">
        <v>1766500</v>
      </c>
      <c r="E102" s="203">
        <v>1766500</v>
      </c>
      <c r="F102" s="203">
        <v>1766500</v>
      </c>
      <c r="G102" s="203">
        <v>1766500</v>
      </c>
      <c r="H102" s="203">
        <v>1766500</v>
      </c>
      <c r="I102" s="203">
        <v>1766500</v>
      </c>
      <c r="J102" s="203">
        <v>1766500</v>
      </c>
      <c r="K102" s="203">
        <v>1766500</v>
      </c>
    </row>
    <row r="103" spans="1:11" ht="11.25" customHeight="1" x14ac:dyDescent="0.2">
      <c r="A103" s="1" t="s">
        <v>72</v>
      </c>
      <c r="B103" s="203">
        <v>645902</v>
      </c>
      <c r="C103" s="203">
        <v>645902</v>
      </c>
      <c r="D103" s="203">
        <v>645902</v>
      </c>
      <c r="E103" s="203">
        <v>645902</v>
      </c>
      <c r="F103" s="203">
        <v>645902</v>
      </c>
      <c r="G103" s="203">
        <v>645902</v>
      </c>
      <c r="H103" s="203">
        <v>645902</v>
      </c>
      <c r="I103" s="203">
        <v>645902</v>
      </c>
      <c r="J103" s="203">
        <v>645902</v>
      </c>
      <c r="K103" s="203">
        <v>645902</v>
      </c>
    </row>
    <row r="104" spans="1:11" ht="11.25" customHeight="1" x14ac:dyDescent="0.2">
      <c r="A104" s="1" t="s">
        <v>73</v>
      </c>
      <c r="B104" s="197">
        <v>0</v>
      </c>
      <c r="C104" s="197">
        <v>0</v>
      </c>
      <c r="D104" s="197">
        <v>0</v>
      </c>
      <c r="E104" s="197">
        <v>0</v>
      </c>
      <c r="F104" s="197">
        <v>0</v>
      </c>
      <c r="G104" s="197">
        <v>0</v>
      </c>
      <c r="H104" s="197">
        <v>0</v>
      </c>
      <c r="I104" s="197">
        <v>0</v>
      </c>
      <c r="J104" s="197">
        <v>0</v>
      </c>
      <c r="K104" s="197">
        <v>0</v>
      </c>
    </row>
    <row r="105" spans="1:11" ht="11.25" customHeight="1" x14ac:dyDescent="0.2">
      <c r="A105" s="1" t="s">
        <v>108</v>
      </c>
      <c r="B105" s="203">
        <v>63000</v>
      </c>
      <c r="C105" s="203">
        <v>63000</v>
      </c>
      <c r="D105" s="203">
        <v>63000</v>
      </c>
      <c r="E105" s="203">
        <v>63000</v>
      </c>
      <c r="F105" s="203">
        <v>63000</v>
      </c>
      <c r="G105" s="203">
        <v>63000</v>
      </c>
      <c r="H105" s="203">
        <v>63000</v>
      </c>
      <c r="I105" s="203">
        <v>63000</v>
      </c>
      <c r="J105" s="203">
        <v>63000</v>
      </c>
      <c r="K105" s="203">
        <v>63000</v>
      </c>
    </row>
    <row r="106" spans="1:11" ht="11.25" customHeight="1" x14ac:dyDescent="0.2">
      <c r="A106" s="1" t="s">
        <v>74</v>
      </c>
      <c r="B106" s="203">
        <v>91680</v>
      </c>
      <c r="C106" s="203">
        <v>91680</v>
      </c>
      <c r="D106" s="203">
        <v>91680</v>
      </c>
      <c r="E106" s="203">
        <v>91680</v>
      </c>
      <c r="F106" s="203">
        <v>91680</v>
      </c>
      <c r="G106" s="203">
        <v>91680</v>
      </c>
      <c r="H106" s="203">
        <v>91680</v>
      </c>
      <c r="I106" s="203">
        <v>91680</v>
      </c>
      <c r="J106" s="203">
        <v>91680</v>
      </c>
      <c r="K106" s="203">
        <v>91680</v>
      </c>
    </row>
    <row r="107" spans="1:11" ht="11.25" customHeight="1" x14ac:dyDescent="0.2">
      <c r="A107" s="1" t="s">
        <v>75</v>
      </c>
      <c r="B107" s="203">
        <v>103317</v>
      </c>
      <c r="C107" s="203">
        <v>103317</v>
      </c>
      <c r="D107" s="203">
        <v>103317</v>
      </c>
      <c r="E107" s="203">
        <v>103317</v>
      </c>
      <c r="F107" s="203">
        <v>123317</v>
      </c>
      <c r="G107" s="203">
        <v>123317</v>
      </c>
      <c r="H107" s="203">
        <v>123317</v>
      </c>
      <c r="I107" s="203">
        <v>123317</v>
      </c>
      <c r="J107" s="203">
        <v>123317</v>
      </c>
      <c r="K107" s="203">
        <v>123317</v>
      </c>
    </row>
    <row r="108" spans="1:11" ht="11.25" customHeight="1" x14ac:dyDescent="0.2">
      <c r="A108" s="1" t="s">
        <v>76</v>
      </c>
      <c r="B108" s="203">
        <v>778228</v>
      </c>
      <c r="C108" s="203">
        <v>778228</v>
      </c>
      <c r="D108" s="203">
        <v>778228</v>
      </c>
      <c r="E108" s="203">
        <v>778228</v>
      </c>
      <c r="F108" s="203">
        <v>778228</v>
      </c>
      <c r="G108" s="203">
        <v>778228</v>
      </c>
      <c r="H108" s="203">
        <v>778228</v>
      </c>
      <c r="I108" s="203">
        <v>778228</v>
      </c>
      <c r="J108" s="203">
        <v>778228</v>
      </c>
      <c r="K108" s="203">
        <v>778228</v>
      </c>
    </row>
    <row r="109" spans="1:11" ht="11.25" customHeight="1" x14ac:dyDescent="0.2">
      <c r="A109" s="1" t="s">
        <v>77</v>
      </c>
      <c r="B109" s="203">
        <v>483039</v>
      </c>
      <c r="C109" s="203">
        <v>483039</v>
      </c>
      <c r="D109" s="203">
        <v>483039</v>
      </c>
      <c r="E109" s="203">
        <v>483039</v>
      </c>
      <c r="F109" s="203">
        <v>490299</v>
      </c>
      <c r="G109" s="203">
        <v>490299</v>
      </c>
      <c r="H109" s="203">
        <v>490299</v>
      </c>
      <c r="I109" s="203">
        <v>490299</v>
      </c>
      <c r="J109" s="203">
        <v>490299</v>
      </c>
      <c r="K109" s="203">
        <v>490299</v>
      </c>
    </row>
    <row r="110" spans="1:11" ht="11.25" customHeight="1" x14ac:dyDescent="0.2">
      <c r="A110" s="1" t="s">
        <v>78</v>
      </c>
      <c r="B110" s="203">
        <v>100701</v>
      </c>
      <c r="C110" s="203">
        <v>100701</v>
      </c>
      <c r="D110" s="203">
        <v>100701</v>
      </c>
      <c r="E110" s="203">
        <v>100701</v>
      </c>
      <c r="F110" s="203">
        <v>100701</v>
      </c>
      <c r="G110" s="203">
        <v>100701</v>
      </c>
      <c r="H110" s="203">
        <v>100701</v>
      </c>
      <c r="I110" s="203">
        <v>100701</v>
      </c>
      <c r="J110" s="203">
        <v>100701</v>
      </c>
      <c r="K110" s="203">
        <v>100701</v>
      </c>
    </row>
    <row r="111" spans="1:11" ht="11.25" customHeight="1" x14ac:dyDescent="0.2">
      <c r="A111" s="1" t="s">
        <v>79</v>
      </c>
      <c r="B111" s="203">
        <v>58900</v>
      </c>
      <c r="C111" s="203">
        <v>58900</v>
      </c>
      <c r="D111" s="203">
        <v>58900</v>
      </c>
      <c r="E111" s="203">
        <v>58900</v>
      </c>
      <c r="F111" s="203">
        <v>58900</v>
      </c>
      <c r="G111" s="203">
        <v>58900</v>
      </c>
      <c r="H111" s="203">
        <v>58900</v>
      </c>
      <c r="I111" s="203">
        <v>58900</v>
      </c>
      <c r="J111" s="203">
        <v>58900</v>
      </c>
      <c r="K111" s="203">
        <v>58900</v>
      </c>
    </row>
    <row r="112" spans="1:11" ht="11.25" customHeight="1" x14ac:dyDescent="0.2">
      <c r="A112" s="1" t="s">
        <v>80</v>
      </c>
      <c r="B112" s="197">
        <v>0</v>
      </c>
      <c r="C112" s="197">
        <v>0</v>
      </c>
      <c r="D112" s="197">
        <v>0</v>
      </c>
      <c r="E112" s="197">
        <v>0</v>
      </c>
      <c r="F112" s="197">
        <v>0</v>
      </c>
      <c r="G112" s="197">
        <v>0</v>
      </c>
      <c r="H112" s="197">
        <v>0</v>
      </c>
      <c r="I112" s="197">
        <v>0</v>
      </c>
      <c r="J112" s="197">
        <v>0</v>
      </c>
      <c r="K112" s="197">
        <v>0</v>
      </c>
    </row>
    <row r="113" spans="1:11" ht="11.25" customHeight="1" x14ac:dyDescent="0.2">
      <c r="A113" s="1" t="s">
        <v>81</v>
      </c>
      <c r="B113" s="203">
        <v>145647</v>
      </c>
      <c r="C113" s="203">
        <v>145647</v>
      </c>
      <c r="D113" s="203">
        <v>145647</v>
      </c>
      <c r="E113" s="203">
        <v>145647</v>
      </c>
      <c r="F113" s="203">
        <v>145647</v>
      </c>
      <c r="G113" s="203">
        <v>145647</v>
      </c>
      <c r="H113" s="203">
        <v>145647</v>
      </c>
      <c r="I113" s="203">
        <v>145647</v>
      </c>
      <c r="J113" s="203">
        <v>145647</v>
      </c>
      <c r="K113" s="203">
        <v>145647</v>
      </c>
    </row>
    <row r="114" spans="1:11" ht="11.25" customHeight="1" x14ac:dyDescent="0.2">
      <c r="A114" s="1" t="s">
        <v>109</v>
      </c>
      <c r="B114" s="203">
        <v>17500</v>
      </c>
      <c r="C114" s="203">
        <v>17500</v>
      </c>
      <c r="D114" s="203">
        <v>17500</v>
      </c>
      <c r="E114" s="203">
        <v>17500</v>
      </c>
      <c r="F114" s="203">
        <v>17500</v>
      </c>
      <c r="G114" s="203">
        <v>17500</v>
      </c>
      <c r="H114" s="203">
        <v>17500</v>
      </c>
      <c r="I114" s="203">
        <v>17500</v>
      </c>
      <c r="J114" s="203">
        <v>17500</v>
      </c>
      <c r="K114" s="203">
        <v>17500</v>
      </c>
    </row>
    <row r="115" spans="1:11" ht="11.25" customHeight="1" x14ac:dyDescent="0.2">
      <c r="B115" s="205"/>
      <c r="C115" s="205"/>
      <c r="D115" s="205"/>
      <c r="E115" s="205"/>
      <c r="F115" s="205"/>
      <c r="G115" s="205"/>
      <c r="H115" s="205"/>
      <c r="I115" s="205"/>
      <c r="J115" s="205"/>
      <c r="K115" s="205"/>
    </row>
    <row r="116" spans="1:11" ht="11.25" customHeight="1" x14ac:dyDescent="0.2">
      <c r="A116" s="61" t="s">
        <v>356</v>
      </c>
      <c r="B116" s="203">
        <v>39010518</v>
      </c>
      <c r="C116" s="203">
        <v>39010518</v>
      </c>
      <c r="D116" s="203">
        <v>39012498</v>
      </c>
      <c r="E116" s="203">
        <v>39012498</v>
      </c>
      <c r="F116" s="203">
        <v>39046984</v>
      </c>
      <c r="G116" s="203">
        <v>39046984</v>
      </c>
      <c r="H116" s="203">
        <v>39046984</v>
      </c>
      <c r="I116" s="203">
        <v>39059551</v>
      </c>
      <c r="J116" s="203">
        <v>39061014</v>
      </c>
      <c r="K116" s="203">
        <v>39061758</v>
      </c>
    </row>
    <row r="117" spans="1:11" ht="11.25" customHeight="1" x14ac:dyDescent="0.2">
      <c r="A117" s="61" t="s">
        <v>357</v>
      </c>
      <c r="B117" s="203">
        <v>19592051</v>
      </c>
      <c r="C117" s="203">
        <v>19592051</v>
      </c>
      <c r="D117" s="203">
        <v>19594031</v>
      </c>
      <c r="E117" s="203">
        <v>19594031</v>
      </c>
      <c r="F117" s="203">
        <v>19604393</v>
      </c>
      <c r="G117" s="203">
        <v>19604393</v>
      </c>
      <c r="H117" s="203">
        <v>19604393</v>
      </c>
      <c r="I117" s="203">
        <v>19604393</v>
      </c>
      <c r="J117" s="203">
        <v>19604393</v>
      </c>
      <c r="K117" s="203">
        <v>19604393</v>
      </c>
    </row>
    <row r="118" spans="1:11" ht="11.25" customHeight="1" x14ac:dyDescent="0.2">
      <c r="A118" s="61" t="s">
        <v>358</v>
      </c>
      <c r="B118" s="203">
        <v>19418467</v>
      </c>
      <c r="C118" s="203">
        <v>19418467</v>
      </c>
      <c r="D118" s="203">
        <v>19418467</v>
      </c>
      <c r="E118" s="203">
        <v>19418467</v>
      </c>
      <c r="F118" s="203">
        <v>19442591</v>
      </c>
      <c r="G118" s="203">
        <v>19442591</v>
      </c>
      <c r="H118" s="203">
        <v>19442591</v>
      </c>
      <c r="I118" s="203">
        <v>19455158</v>
      </c>
      <c r="J118" s="203">
        <v>19456621</v>
      </c>
      <c r="K118" s="203">
        <v>19457365</v>
      </c>
    </row>
    <row r="119" spans="1:11" ht="11.25" customHeight="1" x14ac:dyDescent="0.2">
      <c r="A119" s="61" t="s">
        <v>359</v>
      </c>
      <c r="B119" s="203">
        <v>16646083</v>
      </c>
      <c r="C119" s="203">
        <v>16647403</v>
      </c>
      <c r="D119" s="203">
        <v>16647403</v>
      </c>
      <c r="E119" s="203">
        <v>16647887</v>
      </c>
      <c r="F119" s="203">
        <v>16652327</v>
      </c>
      <c r="G119" s="203">
        <v>16652327</v>
      </c>
      <c r="H119" s="203">
        <v>16652327</v>
      </c>
      <c r="I119" s="203">
        <v>16658885</v>
      </c>
      <c r="J119" s="203">
        <v>16658885</v>
      </c>
      <c r="K119" s="203">
        <v>16658885</v>
      </c>
    </row>
    <row r="120" spans="1:11" ht="11.25" customHeight="1" x14ac:dyDescent="0.2">
      <c r="A120" s="61" t="s">
        <v>360</v>
      </c>
      <c r="B120" s="203">
        <v>11236779</v>
      </c>
      <c r="C120" s="203">
        <v>11236779</v>
      </c>
      <c r="D120" s="203">
        <v>11236779</v>
      </c>
      <c r="E120" s="203">
        <v>11238779</v>
      </c>
      <c r="F120" s="203">
        <v>11266039</v>
      </c>
      <c r="G120" s="203">
        <v>11266039</v>
      </c>
      <c r="H120" s="203">
        <v>11266039</v>
      </c>
      <c r="I120" s="203">
        <v>11266039</v>
      </c>
      <c r="J120" s="203">
        <v>11293765</v>
      </c>
      <c r="K120" s="203">
        <v>11293765</v>
      </c>
    </row>
    <row r="121" spans="1:11" ht="11.25" customHeight="1" x14ac:dyDescent="0.2">
      <c r="A121" s="61" t="s">
        <v>361</v>
      </c>
      <c r="B121" s="203">
        <v>6955745</v>
      </c>
      <c r="C121" s="203">
        <v>6955745</v>
      </c>
      <c r="D121" s="203">
        <v>6955745</v>
      </c>
      <c r="E121" s="203">
        <v>6957745</v>
      </c>
      <c r="F121" s="203">
        <v>6957745</v>
      </c>
      <c r="G121" s="203">
        <v>6957745</v>
      </c>
      <c r="H121" s="203">
        <v>6957745</v>
      </c>
      <c r="I121" s="203">
        <v>6957745</v>
      </c>
      <c r="J121" s="203">
        <v>6985471</v>
      </c>
      <c r="K121" s="203">
        <v>6985471</v>
      </c>
    </row>
    <row r="122" spans="1:11" ht="11.25" customHeight="1" x14ac:dyDescent="0.2">
      <c r="A122" s="61" t="s">
        <v>362</v>
      </c>
      <c r="B122" s="203">
        <v>4281034</v>
      </c>
      <c r="C122" s="203">
        <v>4281034</v>
      </c>
      <c r="D122" s="203">
        <v>4281034</v>
      </c>
      <c r="E122" s="203">
        <v>4281034</v>
      </c>
      <c r="F122" s="203">
        <v>4308294</v>
      </c>
      <c r="G122" s="203">
        <v>4308294</v>
      </c>
      <c r="H122" s="203">
        <v>4308294</v>
      </c>
      <c r="I122" s="203">
        <v>4308294</v>
      </c>
      <c r="J122" s="203">
        <v>4308294</v>
      </c>
      <c r="K122" s="203">
        <v>4308294</v>
      </c>
    </row>
    <row r="123" spans="1:11" ht="11.25" customHeight="1" x14ac:dyDescent="0.2">
      <c r="A123" s="61"/>
      <c r="B123" s="205"/>
      <c r="C123" s="205"/>
      <c r="D123" s="205"/>
      <c r="E123" s="205"/>
      <c r="F123" s="205"/>
      <c r="G123" s="205"/>
      <c r="H123" s="205"/>
      <c r="I123" s="205"/>
      <c r="J123" s="205"/>
      <c r="K123" s="205"/>
    </row>
    <row r="124" spans="1:11" ht="11.25" customHeight="1" x14ac:dyDescent="0.2">
      <c r="A124" s="61" t="s">
        <v>291</v>
      </c>
      <c r="B124" s="203">
        <v>28010468</v>
      </c>
      <c r="C124" s="203">
        <v>28010468</v>
      </c>
      <c r="D124" s="203">
        <v>28012448</v>
      </c>
      <c r="E124" s="203">
        <v>28012448</v>
      </c>
      <c r="F124" s="203">
        <v>28070161</v>
      </c>
      <c r="G124" s="203">
        <v>28070161</v>
      </c>
      <c r="H124" s="203">
        <v>28070161</v>
      </c>
      <c r="I124" s="203">
        <v>28076719</v>
      </c>
      <c r="J124" s="203">
        <v>28076719</v>
      </c>
      <c r="K124" s="203">
        <v>28076719</v>
      </c>
    </row>
    <row r="125" spans="1:11" ht="11.25" customHeight="1" x14ac:dyDescent="0.2">
      <c r="A125" s="61" t="s">
        <v>363</v>
      </c>
      <c r="B125" s="203">
        <v>38882912</v>
      </c>
      <c r="C125" s="203">
        <v>38884232</v>
      </c>
      <c r="D125" s="203">
        <v>38884232</v>
      </c>
      <c r="E125" s="203">
        <v>38886716</v>
      </c>
      <c r="F125" s="203">
        <v>38895189</v>
      </c>
      <c r="G125" s="203">
        <v>38895189</v>
      </c>
      <c r="H125" s="203">
        <v>38895189</v>
      </c>
      <c r="I125" s="203">
        <v>38907756</v>
      </c>
      <c r="J125" s="203">
        <v>38936945</v>
      </c>
      <c r="K125" s="203">
        <v>38937689</v>
      </c>
    </row>
    <row r="126" spans="1:11" ht="11.25" customHeight="1" x14ac:dyDescent="0.2">
      <c r="A126" s="1"/>
      <c r="B126" s="205"/>
      <c r="C126" s="205"/>
      <c r="D126" s="205"/>
      <c r="E126" s="205"/>
      <c r="F126" s="205"/>
      <c r="G126" s="205"/>
      <c r="H126" s="205"/>
      <c r="I126" s="205"/>
      <c r="J126" s="205"/>
      <c r="K126" s="205"/>
    </row>
    <row r="127" spans="1:11" ht="11.25" customHeight="1" x14ac:dyDescent="0.2">
      <c r="A127" s="85" t="s">
        <v>238</v>
      </c>
      <c r="B127" s="204">
        <v>66893380</v>
      </c>
      <c r="C127" s="204">
        <v>66894700</v>
      </c>
      <c r="D127" s="204">
        <v>66896680</v>
      </c>
      <c r="E127" s="204">
        <v>66899164</v>
      </c>
      <c r="F127" s="204">
        <v>66965350</v>
      </c>
      <c r="G127" s="204">
        <v>66965350</v>
      </c>
      <c r="H127" s="204">
        <v>66965350</v>
      </c>
      <c r="I127" s="204">
        <v>66984475</v>
      </c>
      <c r="J127" s="204">
        <f>J124+J125</f>
        <v>67013664</v>
      </c>
      <c r="K127" s="204">
        <f>K124+K125</f>
        <v>67014408</v>
      </c>
    </row>
    <row r="128" spans="1:11" ht="5.25" customHeight="1" x14ac:dyDescent="0.2">
      <c r="A128" s="87"/>
      <c r="B128" s="87"/>
      <c r="C128" s="88"/>
      <c r="D128" s="88"/>
      <c r="E128" s="88"/>
      <c r="F128" s="88"/>
      <c r="G128" s="88"/>
      <c r="H128" s="88"/>
      <c r="I128" s="88"/>
      <c r="J128" s="88"/>
      <c r="K128" s="88"/>
    </row>
    <row r="129" spans="1:21" ht="7.5" customHeight="1" x14ac:dyDescent="0.2">
      <c r="A129" s="90"/>
      <c r="B129" s="90"/>
    </row>
    <row r="130" spans="1:21" x14ac:dyDescent="0.2">
      <c r="A130" s="92" t="s">
        <v>110</v>
      </c>
      <c r="B130" s="92"/>
      <c r="L130" s="269"/>
      <c r="M130" s="269"/>
      <c r="N130" s="269"/>
      <c r="O130" s="269"/>
      <c r="P130" s="269"/>
      <c r="Q130" s="269"/>
      <c r="R130" s="269"/>
      <c r="S130" s="269"/>
      <c r="T130" s="269"/>
      <c r="U130" s="269"/>
    </row>
    <row r="131" spans="1:21" ht="12.75" customHeight="1" x14ac:dyDescent="0.2">
      <c r="A131" s="381" t="s">
        <v>422</v>
      </c>
      <c r="B131" s="382"/>
      <c r="C131" s="382"/>
      <c r="D131" s="382"/>
      <c r="E131" s="354"/>
      <c r="F131" s="354"/>
      <c r="G131" s="354"/>
      <c r="H131" s="354"/>
      <c r="I131" s="354"/>
      <c r="J131" s="354"/>
      <c r="K131" s="354"/>
      <c r="L131" s="270"/>
      <c r="M131" s="270"/>
      <c r="N131" s="270"/>
      <c r="O131" s="270"/>
      <c r="P131" s="270"/>
      <c r="Q131" s="270"/>
      <c r="R131" s="270"/>
      <c r="S131" s="270"/>
      <c r="T131" s="270"/>
      <c r="U131" s="270"/>
    </row>
    <row r="132" spans="1:21" x14ac:dyDescent="0.2">
      <c r="A132" s="250" t="s">
        <v>421</v>
      </c>
      <c r="B132" s="39"/>
      <c r="C132" s="39"/>
      <c r="D132" s="256"/>
      <c r="E132" s="256"/>
      <c r="F132" s="256"/>
      <c r="G132" s="256"/>
      <c r="H132" s="256"/>
      <c r="I132" s="256"/>
      <c r="J132" s="256"/>
      <c r="K132" s="256"/>
      <c r="L132" s="270"/>
      <c r="M132" s="270"/>
      <c r="N132" s="270"/>
      <c r="O132" s="270"/>
      <c r="P132" s="270"/>
      <c r="Q132" s="270"/>
      <c r="R132" s="270"/>
      <c r="S132" s="270"/>
      <c r="T132" s="270"/>
      <c r="U132" s="270"/>
    </row>
    <row r="133" spans="1:21" x14ac:dyDescent="0.2">
      <c r="L133" s="269"/>
      <c r="M133" s="269"/>
      <c r="N133" s="269"/>
      <c r="O133" s="269"/>
      <c r="P133" s="269"/>
      <c r="Q133" s="269"/>
      <c r="R133" s="269"/>
      <c r="S133" s="269"/>
      <c r="T133" s="269"/>
      <c r="U133" s="269"/>
    </row>
    <row r="134" spans="1:21" x14ac:dyDescent="0.2">
      <c r="A134" s="380"/>
      <c r="B134" s="380"/>
      <c r="C134" s="317"/>
      <c r="D134" s="317"/>
      <c r="L134" s="269"/>
      <c r="M134" s="269"/>
      <c r="N134" s="269"/>
      <c r="O134" s="269"/>
      <c r="P134" s="269"/>
      <c r="Q134" s="269"/>
      <c r="R134" s="269"/>
      <c r="S134" s="269"/>
      <c r="T134" s="269"/>
      <c r="U134" s="269"/>
    </row>
    <row r="135" spans="1:21" x14ac:dyDescent="0.2">
      <c r="L135" s="269"/>
      <c r="M135" s="269"/>
      <c r="N135" s="269"/>
      <c r="O135" s="269"/>
      <c r="P135" s="269"/>
      <c r="Q135" s="269"/>
      <c r="R135" s="269"/>
      <c r="S135" s="269"/>
      <c r="T135" s="269"/>
      <c r="U135" s="269"/>
    </row>
    <row r="136" spans="1:21" x14ac:dyDescent="0.2">
      <c r="L136" s="269"/>
      <c r="M136" s="269"/>
      <c r="N136" s="269"/>
      <c r="O136" s="269"/>
      <c r="P136" s="269"/>
      <c r="Q136" s="269"/>
      <c r="R136" s="269"/>
      <c r="S136" s="269"/>
      <c r="T136" s="269"/>
      <c r="U136" s="269"/>
    </row>
    <row r="137" spans="1:21" x14ac:dyDescent="0.2">
      <c r="L137" s="269"/>
      <c r="M137" s="269"/>
      <c r="N137" s="269"/>
      <c r="O137" s="269"/>
      <c r="P137" s="269"/>
      <c r="Q137" s="269"/>
      <c r="R137" s="269"/>
      <c r="S137" s="269"/>
      <c r="T137" s="269"/>
      <c r="U137" s="269"/>
    </row>
    <row r="138" spans="1:21" x14ac:dyDescent="0.2">
      <c r="L138" s="269"/>
      <c r="M138" s="269"/>
      <c r="N138" s="269"/>
      <c r="O138" s="269"/>
      <c r="P138" s="269"/>
      <c r="Q138" s="269"/>
      <c r="R138" s="269"/>
      <c r="S138" s="269"/>
      <c r="T138" s="269"/>
      <c r="U138" s="269"/>
    </row>
    <row r="139" spans="1:21" x14ac:dyDescent="0.2">
      <c r="L139" s="269"/>
      <c r="M139" s="269"/>
      <c r="N139" s="269"/>
      <c r="O139" s="269"/>
      <c r="P139" s="269"/>
      <c r="Q139" s="269"/>
      <c r="R139" s="269"/>
      <c r="S139" s="269"/>
      <c r="T139" s="269"/>
      <c r="U139" s="269"/>
    </row>
  </sheetData>
  <mergeCells count="3">
    <mergeCell ref="A1:K1"/>
    <mergeCell ref="A131:K131"/>
    <mergeCell ref="A134:D134"/>
  </mergeCells>
  <conditionalFormatting sqref="B8:K8">
    <cfRule type="cellIs" dxfId="50" priority="3" operator="equal">
      <formula>0</formula>
    </cfRule>
  </conditionalFormatting>
  <conditionalFormatting sqref="B104:K104">
    <cfRule type="cellIs" dxfId="49" priority="2" operator="equal">
      <formula>0</formula>
    </cfRule>
  </conditionalFormatting>
  <conditionalFormatting sqref="B112:K112">
    <cfRule type="cellIs" dxfId="48" priority="1" operator="equal">
      <formula>0</formula>
    </cfRule>
  </conditionalFormatting>
  <printOptions horizontalCentered="1"/>
  <pageMargins left="0.39370078740157483" right="0.39370078740157483" top="0.39370078740157483" bottom="0.39370078740157483" header="0.51181102362204722" footer="0.51181102362204722"/>
  <pageSetup paperSize="9" scale="72" orientation="portrait" r:id="rId1"/>
  <headerFooter alignWithMargins="0"/>
  <rowBreaks count="1" manualBreakCount="1">
    <brk id="65" max="10" man="1"/>
  </rowBreaks>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1"/>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0.7109375" style="76" customWidth="1"/>
    <col min="2" max="2" width="14.7109375" style="76" customWidth="1"/>
    <col min="3" max="3" width="14" style="76" customWidth="1"/>
    <col min="4" max="4" width="12.42578125" style="76" customWidth="1"/>
    <col min="5" max="10" width="9.140625" style="76"/>
    <col min="11" max="11" width="9.140625" style="216"/>
    <col min="12" max="16384" width="9.140625" style="76"/>
  </cols>
  <sheetData>
    <row r="1" spans="1:11" ht="46.5" customHeight="1" x14ac:dyDescent="0.2">
      <c r="A1" s="374" t="s">
        <v>393</v>
      </c>
      <c r="B1" s="374"/>
      <c r="C1" s="317"/>
      <c r="D1" s="317"/>
      <c r="E1" s="317"/>
      <c r="F1" s="317"/>
      <c r="G1" s="317"/>
      <c r="H1" s="317"/>
      <c r="I1" s="317"/>
      <c r="J1" s="317"/>
      <c r="K1" s="317"/>
    </row>
    <row r="2" spans="1:11" x14ac:dyDescent="0.2">
      <c r="A2" s="161"/>
      <c r="B2" s="201"/>
    </row>
    <row r="3" spans="1:11" ht="51" customHeight="1" x14ac:dyDescent="0.2">
      <c r="A3" s="17" t="s">
        <v>3</v>
      </c>
      <c r="B3" s="18">
        <v>2011</v>
      </c>
      <c r="C3" s="18">
        <v>2012</v>
      </c>
      <c r="D3" s="18">
        <v>2013</v>
      </c>
      <c r="E3" s="18">
        <v>2014</v>
      </c>
      <c r="F3" s="18">
        <v>2015</v>
      </c>
      <c r="G3" s="18">
        <v>2016</v>
      </c>
      <c r="H3" s="18">
        <v>2017</v>
      </c>
      <c r="I3" s="18">
        <v>2018</v>
      </c>
      <c r="J3" s="18">
        <v>2019</v>
      </c>
      <c r="K3" s="18">
        <v>2020</v>
      </c>
    </row>
    <row r="4" spans="1:11" ht="9" customHeight="1" x14ac:dyDescent="0.2">
      <c r="A4" s="19"/>
      <c r="B4" s="19"/>
      <c r="C4" s="202"/>
    </row>
    <row r="5" spans="1:11" ht="11.25" customHeight="1" x14ac:dyDescent="0.2">
      <c r="A5" s="1" t="s">
        <v>269</v>
      </c>
      <c r="B5" s="197">
        <v>0</v>
      </c>
      <c r="C5" s="197">
        <v>0</v>
      </c>
      <c r="D5" s="197">
        <v>0</v>
      </c>
      <c r="E5" s="197">
        <v>0</v>
      </c>
      <c r="F5" s="197">
        <v>0</v>
      </c>
      <c r="G5" s="197">
        <v>0</v>
      </c>
      <c r="H5" s="197">
        <v>0</v>
      </c>
      <c r="I5" s="197">
        <v>0</v>
      </c>
      <c r="J5" s="197">
        <v>0</v>
      </c>
      <c r="K5" s="197">
        <v>0</v>
      </c>
    </row>
    <row r="6" spans="1:11" ht="11.25" customHeight="1" x14ac:dyDescent="0.2">
      <c r="A6" s="1" t="s">
        <v>4</v>
      </c>
      <c r="B6" s="197">
        <v>0</v>
      </c>
      <c r="C6" s="197">
        <v>0</v>
      </c>
      <c r="D6" s="197">
        <v>0</v>
      </c>
      <c r="E6" s="197">
        <v>0</v>
      </c>
      <c r="F6" s="203">
        <v>5.3977338916193638</v>
      </c>
      <c r="G6" s="203">
        <v>5.3977338916193638</v>
      </c>
      <c r="H6" s="203">
        <v>5.3977338916193638</v>
      </c>
      <c r="I6" s="203">
        <v>5.3977338916193638</v>
      </c>
      <c r="J6" s="203">
        <v>5.3977338916193638</v>
      </c>
      <c r="K6" s="203">
        <v>5.3977338916193638</v>
      </c>
    </row>
    <row r="7" spans="1:11" ht="11.25" customHeight="1" x14ac:dyDescent="0.2">
      <c r="A7" s="1" t="s">
        <v>5</v>
      </c>
      <c r="B7" s="203">
        <v>14.584040829544472</v>
      </c>
      <c r="C7" s="203">
        <v>14.584040829544472</v>
      </c>
      <c r="D7" s="203">
        <v>29.168081659088944</v>
      </c>
      <c r="E7" s="203">
        <v>29.168081659088944</v>
      </c>
      <c r="F7" s="203">
        <v>29.168081659088944</v>
      </c>
      <c r="G7" s="203">
        <v>29.168081659088944</v>
      </c>
      <c r="H7" s="203">
        <v>29.168081659088944</v>
      </c>
      <c r="I7" s="203">
        <v>30.079584210935479</v>
      </c>
      <c r="J7" s="203">
        <v>58.41637554274039</v>
      </c>
      <c r="K7" s="203">
        <v>58.41637554274039</v>
      </c>
    </row>
    <row r="8" spans="1:11" ht="11.25" customHeight="1" x14ac:dyDescent="0.2">
      <c r="A8" s="1" t="s">
        <v>6</v>
      </c>
      <c r="B8" s="197">
        <v>0</v>
      </c>
      <c r="C8" s="197">
        <v>0</v>
      </c>
      <c r="D8" s="197">
        <v>0</v>
      </c>
      <c r="E8" s="197">
        <v>0</v>
      </c>
      <c r="F8" s="197">
        <v>0</v>
      </c>
      <c r="G8" s="197">
        <v>0</v>
      </c>
      <c r="H8" s="197">
        <v>0</v>
      </c>
      <c r="I8" s="197">
        <v>0</v>
      </c>
      <c r="J8" s="197">
        <v>0</v>
      </c>
      <c r="K8" s="197">
        <v>0</v>
      </c>
    </row>
    <row r="9" spans="1:11" ht="11.25" customHeight="1" x14ac:dyDescent="0.2">
      <c r="A9" s="1" t="s">
        <v>84</v>
      </c>
      <c r="B9" s="197">
        <v>0</v>
      </c>
      <c r="C9" s="197">
        <v>0</v>
      </c>
      <c r="D9" s="197">
        <v>0</v>
      </c>
      <c r="E9" s="197">
        <v>0</v>
      </c>
      <c r="F9" s="203">
        <v>34.639978580650414</v>
      </c>
      <c r="G9" s="203">
        <v>34.639978580650414</v>
      </c>
      <c r="H9" s="203">
        <v>34.639978580650414</v>
      </c>
      <c r="I9" s="203">
        <v>34.639978580650414</v>
      </c>
      <c r="J9" s="203">
        <v>34.639978580650414</v>
      </c>
      <c r="K9" s="203">
        <v>34.639978580650414</v>
      </c>
    </row>
    <row r="10" spans="1:11" ht="11.25" customHeight="1" x14ac:dyDescent="0.2">
      <c r="A10" s="1" t="s">
        <v>7</v>
      </c>
      <c r="B10" s="203">
        <v>1240.5740154832465</v>
      </c>
      <c r="C10" s="203">
        <v>1240.5740154832465</v>
      </c>
      <c r="D10" s="203">
        <v>1240.5740154832465</v>
      </c>
      <c r="E10" s="203">
        <v>1240.5740154832465</v>
      </c>
      <c r="F10" s="203">
        <v>1240.5740154832465</v>
      </c>
      <c r="G10" s="203">
        <v>1240.5740154832465</v>
      </c>
      <c r="H10" s="203">
        <v>1240.5740154832465</v>
      </c>
      <c r="I10" s="203">
        <v>1240.5740154832465</v>
      </c>
      <c r="J10" s="203">
        <v>1240.5740154832465</v>
      </c>
      <c r="K10" s="203">
        <v>1240.5740154832465</v>
      </c>
    </row>
    <row r="11" spans="1:11" ht="11.25" customHeight="1" x14ac:dyDescent="0.2">
      <c r="A11" s="1" t="s">
        <v>8</v>
      </c>
      <c r="B11" s="197">
        <v>0</v>
      </c>
      <c r="C11" s="197">
        <v>0</v>
      </c>
      <c r="D11" s="197">
        <v>0</v>
      </c>
      <c r="E11" s="197">
        <v>0</v>
      </c>
      <c r="F11" s="197">
        <v>0</v>
      </c>
      <c r="G11" s="197">
        <v>0</v>
      </c>
      <c r="H11" s="197">
        <v>0</v>
      </c>
      <c r="I11" s="197">
        <v>0</v>
      </c>
      <c r="J11" s="197">
        <v>0</v>
      </c>
      <c r="K11" s="197">
        <v>0</v>
      </c>
    </row>
    <row r="12" spans="1:11" ht="11.25" customHeight="1" x14ac:dyDescent="0.2">
      <c r="A12" s="1" t="s">
        <v>9</v>
      </c>
      <c r="B12" s="197">
        <v>0</v>
      </c>
      <c r="C12" s="197">
        <v>0</v>
      </c>
      <c r="D12" s="197">
        <v>0</v>
      </c>
      <c r="E12" s="197">
        <v>0</v>
      </c>
      <c r="F12" s="197">
        <v>0</v>
      </c>
      <c r="G12" s="197">
        <v>0</v>
      </c>
      <c r="H12" s="197">
        <v>0</v>
      </c>
      <c r="I12" s="197">
        <v>0</v>
      </c>
      <c r="J12" s="197">
        <v>0</v>
      </c>
      <c r="K12" s="197">
        <v>0</v>
      </c>
    </row>
    <row r="13" spans="1:11" ht="11.25" customHeight="1" x14ac:dyDescent="0.2">
      <c r="A13" s="1" t="s">
        <v>10</v>
      </c>
      <c r="B13" s="197">
        <v>0</v>
      </c>
      <c r="C13" s="197">
        <v>0</v>
      </c>
      <c r="D13" s="197">
        <v>0</v>
      </c>
      <c r="E13" s="197">
        <v>0</v>
      </c>
      <c r="F13" s="197">
        <v>0</v>
      </c>
      <c r="G13" s="197">
        <v>0</v>
      </c>
      <c r="H13" s="197">
        <v>0</v>
      </c>
      <c r="I13" s="197">
        <v>0</v>
      </c>
      <c r="J13" s="197">
        <v>0</v>
      </c>
      <c r="K13" s="197">
        <v>0</v>
      </c>
    </row>
    <row r="14" spans="1:11" ht="11.25" customHeight="1" x14ac:dyDescent="0.2">
      <c r="A14" s="1" t="s">
        <v>91</v>
      </c>
      <c r="B14" s="197">
        <v>0</v>
      </c>
      <c r="C14" s="197">
        <v>0</v>
      </c>
      <c r="D14" s="197">
        <v>0</v>
      </c>
      <c r="E14" s="197">
        <v>0</v>
      </c>
      <c r="F14" s="197">
        <v>0</v>
      </c>
      <c r="G14" s="197">
        <v>0</v>
      </c>
      <c r="H14" s="197">
        <v>0</v>
      </c>
      <c r="I14" s="197">
        <v>0</v>
      </c>
      <c r="J14" s="197">
        <v>0</v>
      </c>
      <c r="K14" s="197">
        <v>0</v>
      </c>
    </row>
    <row r="15" spans="1:11" ht="11.25" customHeight="1" x14ac:dyDescent="0.2">
      <c r="A15" s="1" t="s">
        <v>28</v>
      </c>
      <c r="B15" s="197">
        <v>0</v>
      </c>
      <c r="C15" s="197">
        <v>0</v>
      </c>
      <c r="D15" s="197">
        <v>0</v>
      </c>
      <c r="E15" s="197">
        <v>0</v>
      </c>
      <c r="F15" s="197">
        <v>0</v>
      </c>
      <c r="G15" s="197">
        <v>0</v>
      </c>
      <c r="H15" s="197">
        <v>0</v>
      </c>
      <c r="I15" s="197">
        <v>0</v>
      </c>
      <c r="J15" s="197">
        <v>0</v>
      </c>
      <c r="K15" s="197">
        <v>0</v>
      </c>
    </row>
    <row r="16" spans="1:11" ht="11.25" customHeight="1" x14ac:dyDescent="0.2">
      <c r="A16" s="1" t="s">
        <v>29</v>
      </c>
      <c r="B16" s="197">
        <v>0</v>
      </c>
      <c r="C16" s="197">
        <v>0</v>
      </c>
      <c r="D16" s="197">
        <v>0</v>
      </c>
      <c r="E16" s="197">
        <v>0</v>
      </c>
      <c r="F16" s="197">
        <v>0</v>
      </c>
      <c r="G16" s="197">
        <v>0</v>
      </c>
      <c r="H16" s="197">
        <v>0</v>
      </c>
      <c r="I16" s="197">
        <v>0</v>
      </c>
      <c r="J16" s="197">
        <v>0</v>
      </c>
      <c r="K16" s="197">
        <v>0</v>
      </c>
    </row>
    <row r="17" spans="1:11" ht="11.25" customHeight="1" x14ac:dyDescent="0.2">
      <c r="A17" s="1" t="s">
        <v>30</v>
      </c>
      <c r="B17" s="197">
        <v>0</v>
      </c>
      <c r="C17" s="197">
        <v>0</v>
      </c>
      <c r="D17" s="197">
        <v>0</v>
      </c>
      <c r="E17" s="197">
        <v>0</v>
      </c>
      <c r="F17" s="197">
        <v>0</v>
      </c>
      <c r="G17" s="197">
        <v>0</v>
      </c>
      <c r="H17" s="197">
        <v>0</v>
      </c>
      <c r="I17" s="197">
        <v>0</v>
      </c>
      <c r="J17" s="197">
        <v>0</v>
      </c>
      <c r="K17" s="197">
        <v>0</v>
      </c>
    </row>
    <row r="18" spans="1:11" ht="11.25" customHeight="1" x14ac:dyDescent="0.2">
      <c r="A18" s="1" t="s">
        <v>293</v>
      </c>
      <c r="B18" s="197">
        <v>0</v>
      </c>
      <c r="C18" s="197">
        <v>0</v>
      </c>
      <c r="D18" s="203">
        <v>10.693527450400815</v>
      </c>
      <c r="E18" s="203">
        <v>10.693527450400815</v>
      </c>
      <c r="F18" s="203">
        <v>10.693527450400815</v>
      </c>
      <c r="G18" s="203">
        <v>10.693527450400815</v>
      </c>
      <c r="H18" s="203">
        <v>10.693527450400815</v>
      </c>
      <c r="I18" s="203">
        <v>10.693527450400815</v>
      </c>
      <c r="J18" s="203">
        <v>10.693527450400815</v>
      </c>
      <c r="K18" s="203">
        <v>10.693527450400815</v>
      </c>
    </row>
    <row r="19" spans="1:11" ht="11.25" customHeight="1" x14ac:dyDescent="0.2">
      <c r="A19" s="1" t="s">
        <v>12</v>
      </c>
      <c r="B19" s="197">
        <v>0</v>
      </c>
      <c r="C19" s="197">
        <v>0</v>
      </c>
      <c r="D19" s="197">
        <v>0</v>
      </c>
      <c r="E19" s="197">
        <v>0</v>
      </c>
      <c r="F19" s="197">
        <v>0</v>
      </c>
      <c r="G19" s="197">
        <v>0</v>
      </c>
      <c r="H19" s="197">
        <v>0</v>
      </c>
      <c r="I19" s="197">
        <v>0</v>
      </c>
      <c r="J19" s="197">
        <v>0</v>
      </c>
      <c r="K19" s="197">
        <v>0</v>
      </c>
    </row>
    <row r="20" spans="1:11" ht="11.25" customHeight="1" x14ac:dyDescent="0.2">
      <c r="A20" s="1" t="s">
        <v>13</v>
      </c>
      <c r="B20" s="197">
        <v>0</v>
      </c>
      <c r="C20" s="197">
        <v>0</v>
      </c>
      <c r="D20" s="197">
        <v>0</v>
      </c>
      <c r="E20" s="197">
        <v>0</v>
      </c>
      <c r="F20" s="197">
        <v>0</v>
      </c>
      <c r="G20" s="197">
        <v>0</v>
      </c>
      <c r="H20" s="197">
        <v>0</v>
      </c>
      <c r="I20" s="197">
        <v>0</v>
      </c>
      <c r="J20" s="197">
        <v>0</v>
      </c>
      <c r="K20" s="197">
        <v>0</v>
      </c>
    </row>
    <row r="21" spans="1:11" ht="11.25" customHeight="1" x14ac:dyDescent="0.2">
      <c r="A21" s="1" t="s">
        <v>85</v>
      </c>
      <c r="B21" s="197">
        <v>0</v>
      </c>
      <c r="C21" s="197">
        <v>0</v>
      </c>
      <c r="D21" s="197">
        <v>0</v>
      </c>
      <c r="E21" s="197">
        <v>0</v>
      </c>
      <c r="F21" s="203">
        <v>10.47594324974118</v>
      </c>
      <c r="G21" s="203">
        <v>10.47594324974118</v>
      </c>
      <c r="H21" s="203">
        <v>10.47594324974118</v>
      </c>
      <c r="I21" s="203">
        <v>10.47594324974118</v>
      </c>
      <c r="J21" s="203">
        <v>10.47594324974118</v>
      </c>
      <c r="K21" s="203">
        <v>10.47594324974118</v>
      </c>
    </row>
    <row r="22" spans="1:11" ht="11.25" customHeight="1" x14ac:dyDescent="0.2">
      <c r="A22" s="1" t="s">
        <v>123</v>
      </c>
      <c r="B22" s="203">
        <v>9.4806935393461771</v>
      </c>
      <c r="C22" s="203">
        <v>9.4808962482095378</v>
      </c>
      <c r="D22" s="203">
        <v>9.4808962482095378</v>
      </c>
      <c r="E22" s="203">
        <v>9.4808962482095378</v>
      </c>
      <c r="F22" s="203">
        <v>9.4808962482095378</v>
      </c>
      <c r="G22" s="203">
        <v>9.4808962482095378</v>
      </c>
      <c r="H22" s="203">
        <v>12.402471526195781</v>
      </c>
      <c r="I22" s="203">
        <v>12.402471526195781</v>
      </c>
      <c r="J22" s="203">
        <v>14.329354411674615</v>
      </c>
      <c r="K22" s="203">
        <v>14.329354411674615</v>
      </c>
    </row>
    <row r="23" spans="1:11" ht="11.25" customHeight="1" x14ac:dyDescent="0.2">
      <c r="A23" s="1" t="s">
        <v>294</v>
      </c>
      <c r="B23" s="197">
        <v>0</v>
      </c>
      <c r="C23" s="197">
        <v>0</v>
      </c>
      <c r="D23" s="197">
        <v>0</v>
      </c>
      <c r="E23" s="197">
        <v>0</v>
      </c>
      <c r="F23" s="197">
        <v>0</v>
      </c>
      <c r="G23" s="203">
        <v>10.446623698868883</v>
      </c>
      <c r="H23" s="203">
        <v>10.446623698868883</v>
      </c>
      <c r="I23" s="203">
        <v>10.446623698868883</v>
      </c>
      <c r="J23" s="203">
        <v>10.446623698868883</v>
      </c>
      <c r="K23" s="203">
        <v>23.059143729766671</v>
      </c>
    </row>
    <row r="24" spans="1:11" ht="11.25" customHeight="1" x14ac:dyDescent="0.2">
      <c r="A24" s="1" t="s">
        <v>125</v>
      </c>
      <c r="B24" s="203">
        <v>12.190064984613766</v>
      </c>
      <c r="C24" s="203">
        <v>12.190064984613766</v>
      </c>
      <c r="D24" s="203">
        <v>48.752002152497752</v>
      </c>
      <c r="E24" s="203">
        <v>48.752002152497752</v>
      </c>
      <c r="F24" s="203">
        <v>48.752002152497752</v>
      </c>
      <c r="G24" s="203">
        <v>48.752002152497752</v>
      </c>
      <c r="H24" s="203">
        <v>54.576887075629479</v>
      </c>
      <c r="I24" s="203">
        <v>54.576887075629479</v>
      </c>
      <c r="J24" s="203">
        <v>54.576887075629479</v>
      </c>
      <c r="K24" s="203">
        <v>54.576887075629479</v>
      </c>
    </row>
    <row r="25" spans="1:11" ht="11.25" customHeight="1" x14ac:dyDescent="0.2">
      <c r="A25" s="1" t="s">
        <v>14</v>
      </c>
      <c r="B25" s="203">
        <v>47.229747900260968</v>
      </c>
      <c r="C25" s="203">
        <v>47.229747900260968</v>
      </c>
      <c r="D25" s="203">
        <v>47.229747900260968</v>
      </c>
      <c r="E25" s="203">
        <v>47.229747900260968</v>
      </c>
      <c r="F25" s="203">
        <v>47.229747900260968</v>
      </c>
      <c r="G25" s="203">
        <v>47.229747900260968</v>
      </c>
      <c r="H25" s="203">
        <v>47.229747900260968</v>
      </c>
      <c r="I25" s="203">
        <v>47.229747900260968</v>
      </c>
      <c r="J25" s="203">
        <v>47.229747900260968</v>
      </c>
      <c r="K25" s="203">
        <v>47.229747900260968</v>
      </c>
    </row>
    <row r="26" spans="1:11" ht="11.25" customHeight="1" x14ac:dyDescent="0.2">
      <c r="A26" s="1" t="s">
        <v>15</v>
      </c>
      <c r="B26" s="203">
        <v>83.076895834826303</v>
      </c>
      <c r="C26" s="203">
        <v>83.076895834826303</v>
      </c>
      <c r="D26" s="203">
        <v>83.076895834826303</v>
      </c>
      <c r="E26" s="203">
        <v>83.076895834826303</v>
      </c>
      <c r="F26" s="203">
        <v>83.076895834826303</v>
      </c>
      <c r="G26" s="203">
        <v>83.076895834826303</v>
      </c>
      <c r="H26" s="203">
        <v>83.076895834826303</v>
      </c>
      <c r="I26" s="203">
        <v>83.076895834826303</v>
      </c>
      <c r="J26" s="203">
        <v>83.076895834826303</v>
      </c>
      <c r="K26" s="203">
        <v>83.076895834826303</v>
      </c>
    </row>
    <row r="27" spans="1:11" ht="11.25" customHeight="1" x14ac:dyDescent="0.2">
      <c r="A27" s="1" t="s">
        <v>16</v>
      </c>
      <c r="B27" s="203">
        <v>777.0149790420129</v>
      </c>
      <c r="C27" s="203">
        <v>777.0149790420129</v>
      </c>
      <c r="D27" s="203">
        <v>777.0149790420129</v>
      </c>
      <c r="E27" s="203">
        <v>777.0149790420129</v>
      </c>
      <c r="F27" s="203">
        <v>777.0149790420129</v>
      </c>
      <c r="G27" s="203">
        <v>777.0149790420129</v>
      </c>
      <c r="H27" s="203">
        <v>777.0149790420129</v>
      </c>
      <c r="I27" s="203">
        <v>777.0149790420129</v>
      </c>
      <c r="J27" s="203">
        <v>777.0149790420129</v>
      </c>
      <c r="K27" s="203">
        <v>777.0149790420129</v>
      </c>
    </row>
    <row r="28" spans="1:11" ht="11.25" customHeight="1" x14ac:dyDescent="0.2">
      <c r="A28" s="1" t="s">
        <v>17</v>
      </c>
      <c r="B28" s="197">
        <v>0</v>
      </c>
      <c r="C28" s="197">
        <v>0</v>
      </c>
      <c r="D28" s="197">
        <v>0</v>
      </c>
      <c r="E28" s="197">
        <v>0</v>
      </c>
      <c r="F28" s="197">
        <v>0</v>
      </c>
      <c r="G28" s="203">
        <v>6.5456700310931044</v>
      </c>
      <c r="H28" s="203">
        <v>8.7578640693791989</v>
      </c>
      <c r="I28" s="203">
        <v>13.963489985773521</v>
      </c>
      <c r="J28" s="203">
        <v>13.963489985773521</v>
      </c>
      <c r="K28" s="203">
        <v>12.611324259906047</v>
      </c>
    </row>
    <row r="29" spans="1:11" ht="11.25" customHeight="1" x14ac:dyDescent="0.2">
      <c r="A29" s="1" t="s">
        <v>295</v>
      </c>
      <c r="B29" s="197">
        <v>0</v>
      </c>
      <c r="C29" s="197">
        <v>0</v>
      </c>
      <c r="D29" s="197">
        <v>0</v>
      </c>
      <c r="E29" s="197">
        <v>0</v>
      </c>
      <c r="F29" s="197">
        <v>0</v>
      </c>
      <c r="G29" s="197">
        <v>0</v>
      </c>
      <c r="H29" s="197">
        <v>0</v>
      </c>
      <c r="I29" s="197">
        <v>0</v>
      </c>
      <c r="J29" s="203">
        <v>42.388796593550431</v>
      </c>
      <c r="K29" s="203">
        <v>42.388796593550431</v>
      </c>
    </row>
    <row r="30" spans="1:11" ht="11.25" customHeight="1" x14ac:dyDescent="0.2">
      <c r="A30" s="1" t="s">
        <v>127</v>
      </c>
      <c r="B30" s="197">
        <v>0</v>
      </c>
      <c r="C30" s="197">
        <v>0</v>
      </c>
      <c r="D30" s="197">
        <v>0</v>
      </c>
      <c r="E30" s="197">
        <v>0</v>
      </c>
      <c r="F30" s="197">
        <v>0</v>
      </c>
      <c r="G30" s="197">
        <v>0</v>
      </c>
      <c r="H30" s="197">
        <v>0</v>
      </c>
      <c r="I30" s="197">
        <v>0</v>
      </c>
      <c r="J30" s="197">
        <v>0</v>
      </c>
      <c r="K30" s="197">
        <v>0</v>
      </c>
    </row>
    <row r="31" spans="1:11" ht="11.25" customHeight="1" x14ac:dyDescent="0.2">
      <c r="A31" s="1" t="s">
        <v>215</v>
      </c>
      <c r="B31" s="197">
        <v>0</v>
      </c>
      <c r="C31" s="197">
        <v>0</v>
      </c>
      <c r="D31" s="197">
        <v>0</v>
      </c>
      <c r="E31" s="197">
        <v>0</v>
      </c>
      <c r="F31" s="197">
        <v>0</v>
      </c>
      <c r="G31" s="197">
        <v>0</v>
      </c>
      <c r="H31" s="197">
        <v>0</v>
      </c>
      <c r="I31" s="197">
        <v>0</v>
      </c>
      <c r="J31" s="197">
        <v>0</v>
      </c>
      <c r="K31" s="197">
        <v>0</v>
      </c>
    </row>
    <row r="32" spans="1:11" ht="11.25" customHeight="1" x14ac:dyDescent="0.2">
      <c r="A32" s="1" t="s">
        <v>18</v>
      </c>
      <c r="B32" s="203">
        <v>43.79403981593569</v>
      </c>
      <c r="C32" s="203">
        <v>43.79403981593569</v>
      </c>
      <c r="D32" s="203">
        <v>43.79403981593569</v>
      </c>
      <c r="E32" s="203">
        <v>43.79403981593569</v>
      </c>
      <c r="F32" s="203">
        <v>43.79403981593569</v>
      </c>
      <c r="G32" s="203">
        <v>43.79403981593569</v>
      </c>
      <c r="H32" s="203">
        <v>43.79403981593569</v>
      </c>
      <c r="I32" s="203">
        <v>43.79403981593569</v>
      </c>
      <c r="J32" s="203">
        <v>43.79403981593569</v>
      </c>
      <c r="K32" s="203">
        <v>47.988871215929528</v>
      </c>
    </row>
    <row r="33" spans="1:11" ht="11.25" customHeight="1" x14ac:dyDescent="0.2">
      <c r="A33" s="1" t="s">
        <v>19</v>
      </c>
      <c r="B33" s="203">
        <v>56.880872308866316</v>
      </c>
      <c r="C33" s="203">
        <v>56.880872308866316</v>
      </c>
      <c r="D33" s="203">
        <v>56.880872308866316</v>
      </c>
      <c r="E33" s="203">
        <v>56.880872308866316</v>
      </c>
      <c r="F33" s="203">
        <v>58.040622072111383</v>
      </c>
      <c r="G33" s="203">
        <v>58.040622072111383</v>
      </c>
      <c r="H33" s="203">
        <v>58.040622072111383</v>
      </c>
      <c r="I33" s="203">
        <v>58.040622072111383</v>
      </c>
      <c r="J33" s="203">
        <v>58.040622072111383</v>
      </c>
      <c r="K33" s="203">
        <v>58.040622072111383</v>
      </c>
    </row>
    <row r="34" spans="1:11" ht="11.25" customHeight="1" x14ac:dyDescent="0.2">
      <c r="A34" s="1" t="s">
        <v>20</v>
      </c>
      <c r="B34" s="197">
        <v>0</v>
      </c>
      <c r="C34" s="197">
        <v>0</v>
      </c>
      <c r="D34" s="197">
        <v>0</v>
      </c>
      <c r="E34" s="197">
        <v>0</v>
      </c>
      <c r="F34" s="197">
        <v>0</v>
      </c>
      <c r="G34" s="197">
        <v>0</v>
      </c>
      <c r="H34" s="197">
        <v>0</v>
      </c>
      <c r="I34" s="197">
        <v>0</v>
      </c>
      <c r="J34" s="197">
        <v>0</v>
      </c>
      <c r="K34" s="197">
        <v>0</v>
      </c>
    </row>
    <row r="35" spans="1:11" ht="11.25" customHeight="1" x14ac:dyDescent="0.2">
      <c r="A35" s="1" t="s">
        <v>21</v>
      </c>
      <c r="B35" s="203">
        <v>11.283348810330706</v>
      </c>
      <c r="C35" s="203">
        <v>11.283348810330706</v>
      </c>
      <c r="D35" s="203">
        <v>11.283348810330706</v>
      </c>
      <c r="E35" s="203">
        <v>11.283348810330706</v>
      </c>
      <c r="F35" s="203">
        <v>11.283348810330706</v>
      </c>
      <c r="G35" s="203">
        <v>11.283348810330706</v>
      </c>
      <c r="H35" s="203">
        <v>11.283348810330706</v>
      </c>
      <c r="I35" s="203">
        <v>11.283348810330706</v>
      </c>
      <c r="J35" s="203">
        <v>11.283348810330706</v>
      </c>
      <c r="K35" s="203">
        <v>11.283348810330706</v>
      </c>
    </row>
    <row r="36" spans="1:11" ht="11.25" customHeight="1" x14ac:dyDescent="0.2">
      <c r="A36" s="1" t="s">
        <v>90</v>
      </c>
      <c r="B36" s="203">
        <v>236.52679165617113</v>
      </c>
      <c r="C36" s="203">
        <v>236.52679165617113</v>
      </c>
      <c r="D36" s="203">
        <v>236.52679165617113</v>
      </c>
      <c r="E36" s="203">
        <v>257.21494527919748</v>
      </c>
      <c r="F36" s="203">
        <v>287.32856207613935</v>
      </c>
      <c r="G36" s="203">
        <v>287.32856207613935</v>
      </c>
      <c r="H36" s="203">
        <v>287.32856207613935</v>
      </c>
      <c r="I36" s="203">
        <v>287.32856207613935</v>
      </c>
      <c r="J36" s="203">
        <v>287.32856207613935</v>
      </c>
      <c r="K36" s="203">
        <v>295.08720595074635</v>
      </c>
    </row>
    <row r="37" spans="1:11" ht="11.25" customHeight="1" x14ac:dyDescent="0.2">
      <c r="A37" s="1" t="s">
        <v>22</v>
      </c>
      <c r="B37" s="203">
        <v>43.581050828654448</v>
      </c>
      <c r="C37" s="203">
        <v>43.581050828654448</v>
      </c>
      <c r="D37" s="203">
        <v>43.581050828654448</v>
      </c>
      <c r="E37" s="203">
        <v>43.581050828654448</v>
      </c>
      <c r="F37" s="203">
        <v>43.581050828654448</v>
      </c>
      <c r="G37" s="203">
        <v>43.581050828654448</v>
      </c>
      <c r="H37" s="203">
        <v>43.581050828654448</v>
      </c>
      <c r="I37" s="203">
        <v>43.581050828654448</v>
      </c>
      <c r="J37" s="203">
        <v>43.581050828654448</v>
      </c>
      <c r="K37" s="203">
        <v>43.581050828654448</v>
      </c>
    </row>
    <row r="38" spans="1:11" ht="11.25" customHeight="1" x14ac:dyDescent="0.2">
      <c r="A38" s="1" t="s">
        <v>23</v>
      </c>
      <c r="B38" s="203">
        <v>2.4606583518053955</v>
      </c>
      <c r="C38" s="203">
        <v>2.4606583518053955</v>
      </c>
      <c r="D38" s="203">
        <v>2.4606583518053955</v>
      </c>
      <c r="E38" s="203">
        <v>2.4606583518053955</v>
      </c>
      <c r="F38" s="203">
        <v>2.4606583518053955</v>
      </c>
      <c r="G38" s="203">
        <v>2.4606583518053955</v>
      </c>
      <c r="H38" s="203">
        <v>2.4606583518053955</v>
      </c>
      <c r="I38" s="203">
        <v>2.4606583518053955</v>
      </c>
      <c r="J38" s="203">
        <v>3.0216884560170256</v>
      </c>
      <c r="K38" s="203">
        <v>3.0216884560170256</v>
      </c>
    </row>
    <row r="39" spans="1:11" ht="11.25" customHeight="1" x14ac:dyDescent="0.2">
      <c r="A39" s="1" t="s">
        <v>24</v>
      </c>
      <c r="B39" s="203">
        <v>41.259013517025252</v>
      </c>
      <c r="C39" s="203">
        <v>41.259013517025252</v>
      </c>
      <c r="D39" s="203">
        <v>41.259013517025252</v>
      </c>
      <c r="E39" s="203">
        <v>41.259013517025252</v>
      </c>
      <c r="F39" s="203">
        <v>41.259013517025252</v>
      </c>
      <c r="G39" s="203">
        <v>41.259013517025252</v>
      </c>
      <c r="H39" s="203">
        <v>41.259013517025252</v>
      </c>
      <c r="I39" s="203">
        <v>41.259013517025252</v>
      </c>
      <c r="J39" s="203">
        <v>41.259013517025252</v>
      </c>
      <c r="K39" s="203">
        <v>49.347186114360944</v>
      </c>
    </row>
    <row r="40" spans="1:11" ht="11.25" customHeight="1" x14ac:dyDescent="0.2">
      <c r="A40" s="1" t="s">
        <v>296</v>
      </c>
      <c r="B40" s="197">
        <v>0</v>
      </c>
      <c r="C40" s="197">
        <v>0</v>
      </c>
      <c r="D40" s="197">
        <v>0</v>
      </c>
      <c r="E40" s="197">
        <v>0</v>
      </c>
      <c r="F40" s="197">
        <v>0</v>
      </c>
      <c r="G40" s="197">
        <v>0</v>
      </c>
      <c r="H40" s="197">
        <v>0</v>
      </c>
      <c r="I40" s="197">
        <v>0</v>
      </c>
      <c r="J40" s="197">
        <v>0</v>
      </c>
      <c r="K40" s="197">
        <v>0</v>
      </c>
    </row>
    <row r="41" spans="1:11" ht="11.25" customHeight="1" x14ac:dyDescent="0.2">
      <c r="A41" s="1" t="s">
        <v>26</v>
      </c>
      <c r="B41" s="197">
        <v>0</v>
      </c>
      <c r="C41" s="197">
        <v>0</v>
      </c>
      <c r="D41" s="197">
        <v>0</v>
      </c>
      <c r="E41" s="197">
        <v>0</v>
      </c>
      <c r="F41" s="197">
        <v>0</v>
      </c>
      <c r="G41" s="197">
        <v>0</v>
      </c>
      <c r="H41" s="197">
        <v>0</v>
      </c>
      <c r="I41" s="197">
        <v>0</v>
      </c>
      <c r="J41" s="197">
        <v>0</v>
      </c>
      <c r="K41" s="197">
        <v>0</v>
      </c>
    </row>
    <row r="42" spans="1:11" ht="11.25" customHeight="1" x14ac:dyDescent="0.2">
      <c r="A42" s="1" t="s">
        <v>27</v>
      </c>
      <c r="B42" s="197">
        <v>0</v>
      </c>
      <c r="C42" s="197">
        <v>0</v>
      </c>
      <c r="D42" s="197">
        <v>0</v>
      </c>
      <c r="E42" s="197">
        <v>0</v>
      </c>
      <c r="F42" s="197">
        <v>0</v>
      </c>
      <c r="G42" s="197">
        <v>0</v>
      </c>
      <c r="H42" s="197">
        <v>0</v>
      </c>
      <c r="I42" s="197">
        <v>0</v>
      </c>
      <c r="J42" s="197">
        <v>0</v>
      </c>
      <c r="K42" s="197">
        <v>0</v>
      </c>
    </row>
    <row r="43" spans="1:11" ht="11.25" customHeight="1" x14ac:dyDescent="0.2">
      <c r="A43" s="1" t="s">
        <v>31</v>
      </c>
      <c r="B43" s="203">
        <v>5.0509515363191113</v>
      </c>
      <c r="C43" s="203">
        <v>5.0509515363191113</v>
      </c>
      <c r="D43" s="203">
        <v>5.0509515363191113</v>
      </c>
      <c r="E43" s="203">
        <v>5.0509515363191113</v>
      </c>
      <c r="F43" s="203">
        <v>5.0509515363191113</v>
      </c>
      <c r="G43" s="203">
        <v>5.0509515363191113</v>
      </c>
      <c r="H43" s="203">
        <v>5.0509515363191113</v>
      </c>
      <c r="I43" s="203">
        <v>5.0509515363191113</v>
      </c>
      <c r="J43" s="203">
        <v>5.0509515363191113</v>
      </c>
      <c r="K43" s="203">
        <v>5.0509515363191113</v>
      </c>
    </row>
    <row r="44" spans="1:11" ht="11.25" customHeight="1" x14ac:dyDescent="0.2">
      <c r="A44" s="1" t="s">
        <v>32</v>
      </c>
      <c r="B44" s="197">
        <v>0</v>
      </c>
      <c r="C44" s="197">
        <v>0</v>
      </c>
      <c r="D44" s="197">
        <v>0</v>
      </c>
      <c r="E44" s="197">
        <v>0</v>
      </c>
      <c r="F44" s="197">
        <v>0</v>
      </c>
      <c r="G44" s="197">
        <v>0</v>
      </c>
      <c r="H44" s="197">
        <v>0</v>
      </c>
      <c r="I44" s="197">
        <v>0</v>
      </c>
      <c r="J44" s="197">
        <v>0</v>
      </c>
      <c r="K44" s="197">
        <v>0</v>
      </c>
    </row>
    <row r="45" spans="1:11" ht="11.25" customHeight="1" x14ac:dyDescent="0.2">
      <c r="A45" s="1" t="s">
        <v>192</v>
      </c>
      <c r="B45" s="203">
        <v>57.771675675580084</v>
      </c>
      <c r="C45" s="203">
        <v>57.771675675580084</v>
      </c>
      <c r="D45" s="203">
        <v>57.771675675580084</v>
      </c>
      <c r="E45" s="203">
        <v>57.771675675580084</v>
      </c>
      <c r="F45" s="203">
        <v>57.771675675580084</v>
      </c>
      <c r="G45" s="203">
        <v>57.771675675580084</v>
      </c>
      <c r="H45" s="203">
        <v>57.771675675580084</v>
      </c>
      <c r="I45" s="203">
        <v>57.771675675580084</v>
      </c>
      <c r="J45" s="203">
        <v>57.771675675580084</v>
      </c>
      <c r="K45" s="203">
        <v>57.771675675580084</v>
      </c>
    </row>
    <row r="46" spans="1:11" ht="11.25" customHeight="1" x14ac:dyDescent="0.2">
      <c r="A46" s="1" t="s">
        <v>34</v>
      </c>
      <c r="B46" s="203">
        <v>471.24022938506891</v>
      </c>
      <c r="C46" s="203">
        <v>471.24022938506891</v>
      </c>
      <c r="D46" s="203">
        <v>474.21792296448024</v>
      </c>
      <c r="E46" s="203">
        <v>484.58738103458501</v>
      </c>
      <c r="F46" s="203">
        <v>484.58738103458501</v>
      </c>
      <c r="G46" s="203">
        <v>484.58738103458501</v>
      </c>
      <c r="H46" s="203">
        <v>484.58738103458501</v>
      </c>
      <c r="I46" s="203">
        <v>484.58738103458501</v>
      </c>
      <c r="J46" s="203">
        <v>484.58738103458501</v>
      </c>
      <c r="K46" s="203">
        <v>484.58738103458501</v>
      </c>
    </row>
    <row r="47" spans="1:11" ht="11.25" customHeight="1" x14ac:dyDescent="0.2">
      <c r="A47" s="1" t="s">
        <v>35</v>
      </c>
      <c r="B47" s="197">
        <v>0</v>
      </c>
      <c r="C47" s="197">
        <v>0</v>
      </c>
      <c r="D47" s="197">
        <v>0</v>
      </c>
      <c r="E47" s="203">
        <v>1.2865140089185771</v>
      </c>
      <c r="F47" s="203">
        <v>1.2865140089185771</v>
      </c>
      <c r="G47" s="203">
        <v>1.2865140089185771</v>
      </c>
      <c r="H47" s="203">
        <v>1.2865140089185771</v>
      </c>
      <c r="I47" s="203">
        <v>1.2865140089185771</v>
      </c>
      <c r="J47" s="203">
        <v>1.2865140089185771</v>
      </c>
      <c r="K47" s="203">
        <v>1.2865140089185771</v>
      </c>
    </row>
    <row r="48" spans="1:11" ht="11.25" customHeight="1" x14ac:dyDescent="0.2">
      <c r="A48" s="1" t="s">
        <v>297</v>
      </c>
      <c r="B48" s="203">
        <v>43.416014461446615</v>
      </c>
      <c r="C48" s="203">
        <v>43.416014461446615</v>
      </c>
      <c r="D48" s="203">
        <v>43.416014461446615</v>
      </c>
      <c r="E48" s="203">
        <v>43.416014461446615</v>
      </c>
      <c r="F48" s="203">
        <v>43.416014461446615</v>
      </c>
      <c r="G48" s="203">
        <v>43.416014461446615</v>
      </c>
      <c r="H48" s="203">
        <v>49.950779464741224</v>
      </c>
      <c r="I48" s="203">
        <v>49.950779464741224</v>
      </c>
      <c r="J48" s="203">
        <v>49.950779464741224</v>
      </c>
      <c r="K48" s="203">
        <v>53.347813485051539</v>
      </c>
    </row>
    <row r="49" spans="1:11" ht="11.25" customHeight="1" x14ac:dyDescent="0.2">
      <c r="A49" s="1" t="s">
        <v>37</v>
      </c>
      <c r="B49" s="203">
        <v>14.274664349025162</v>
      </c>
      <c r="C49" s="203">
        <v>14.274664349025162</v>
      </c>
      <c r="D49" s="203">
        <v>14.274664349025162</v>
      </c>
      <c r="E49" s="203">
        <v>19.516235876110489</v>
      </c>
      <c r="F49" s="203">
        <v>19.516235876110489</v>
      </c>
      <c r="G49" s="203">
        <v>19.516235876110489</v>
      </c>
      <c r="H49" s="203">
        <v>19.516235876110489</v>
      </c>
      <c r="I49" s="203">
        <v>19.516235876110489</v>
      </c>
      <c r="J49" s="203">
        <v>19.516235876110489</v>
      </c>
      <c r="K49" s="203">
        <v>19.516235876110489</v>
      </c>
    </row>
    <row r="50" spans="1:11" ht="11.25" customHeight="1" x14ac:dyDescent="0.2">
      <c r="A50" s="1" t="s">
        <v>92</v>
      </c>
      <c r="B50" s="197">
        <v>0</v>
      </c>
      <c r="C50" s="197">
        <v>0</v>
      </c>
      <c r="D50" s="197">
        <v>0</v>
      </c>
      <c r="E50" s="197">
        <v>0</v>
      </c>
      <c r="F50" s="203">
        <v>1.9632424458619684</v>
      </c>
      <c r="G50" s="203">
        <v>1.9632424458619684</v>
      </c>
      <c r="H50" s="203">
        <v>1.9632424458619684</v>
      </c>
      <c r="I50" s="203">
        <v>1.9632424458619684</v>
      </c>
      <c r="J50" s="203">
        <v>1.9632424458619684</v>
      </c>
      <c r="K50" s="203">
        <v>18.846349669723111</v>
      </c>
    </row>
    <row r="51" spans="1:11" ht="11.25" customHeight="1" x14ac:dyDescent="0.2">
      <c r="A51" s="1" t="s">
        <v>251</v>
      </c>
      <c r="B51" s="197" t="s">
        <v>267</v>
      </c>
      <c r="C51" s="197" t="s">
        <v>267</v>
      </c>
      <c r="D51" s="197" t="s">
        <v>267</v>
      </c>
      <c r="E51" s="197" t="s">
        <v>267</v>
      </c>
      <c r="F51" s="197" t="s">
        <v>267</v>
      </c>
      <c r="G51" s="197" t="s">
        <v>267</v>
      </c>
      <c r="H51" s="197" t="s">
        <v>267</v>
      </c>
      <c r="I51" s="197" t="s">
        <v>267</v>
      </c>
      <c r="J51" s="203">
        <v>12.908846817721031</v>
      </c>
      <c r="K51" s="203">
        <v>12.908846817721031</v>
      </c>
    </row>
    <row r="52" spans="1:11" ht="11.25" customHeight="1" x14ac:dyDescent="0.2">
      <c r="A52" s="1" t="s">
        <v>93</v>
      </c>
      <c r="B52" s="197">
        <v>0</v>
      </c>
      <c r="C52" s="197">
        <v>0</v>
      </c>
      <c r="D52" s="197">
        <v>0</v>
      </c>
      <c r="E52" s="203">
        <v>29.081053278118738</v>
      </c>
      <c r="F52" s="203">
        <v>29.081053278118738</v>
      </c>
      <c r="G52" s="203">
        <v>29.081053278118738</v>
      </c>
      <c r="H52" s="203">
        <v>29.081053278118738</v>
      </c>
      <c r="I52" s="203">
        <v>29.081053278118738</v>
      </c>
      <c r="J52" s="203">
        <v>29.081053278118738</v>
      </c>
      <c r="K52" s="203">
        <v>29.081053278118738</v>
      </c>
    </row>
    <row r="53" spans="1:11" ht="11.25" customHeight="1" x14ac:dyDescent="0.2">
      <c r="A53" s="1" t="s">
        <v>38</v>
      </c>
      <c r="B53" s="197">
        <v>0</v>
      </c>
      <c r="C53" s="197">
        <v>0</v>
      </c>
      <c r="D53" s="197">
        <v>0</v>
      </c>
      <c r="E53" s="197">
        <v>0</v>
      </c>
      <c r="F53" s="197">
        <v>0</v>
      </c>
      <c r="G53" s="197">
        <v>0</v>
      </c>
      <c r="H53" s="197">
        <v>0</v>
      </c>
      <c r="I53" s="197">
        <v>0</v>
      </c>
      <c r="J53" s="197">
        <v>0</v>
      </c>
      <c r="K53" s="197">
        <v>0</v>
      </c>
    </row>
    <row r="54" spans="1:11" ht="11.25" customHeight="1" x14ac:dyDescent="0.2">
      <c r="A54" s="1" t="s">
        <v>39</v>
      </c>
      <c r="B54" s="197">
        <v>0</v>
      </c>
      <c r="C54" s="197">
        <v>0</v>
      </c>
      <c r="D54" s="197">
        <v>0</v>
      </c>
      <c r="E54" s="197">
        <v>0</v>
      </c>
      <c r="F54" s="197">
        <v>0</v>
      </c>
      <c r="G54" s="197">
        <v>0</v>
      </c>
      <c r="H54" s="197">
        <v>0</v>
      </c>
      <c r="I54" s="197">
        <v>0</v>
      </c>
      <c r="J54" s="197">
        <v>0</v>
      </c>
      <c r="K54" s="197">
        <v>0</v>
      </c>
    </row>
    <row r="55" spans="1:11" ht="11.25" customHeight="1" x14ac:dyDescent="0.2">
      <c r="A55" s="1" t="s">
        <v>40</v>
      </c>
      <c r="B55" s="197">
        <v>0</v>
      </c>
      <c r="C55" s="197">
        <v>0</v>
      </c>
      <c r="D55" s="197">
        <v>0</v>
      </c>
      <c r="E55" s="197">
        <v>0</v>
      </c>
      <c r="F55" s="197">
        <v>0</v>
      </c>
      <c r="G55" s="197">
        <v>0</v>
      </c>
      <c r="H55" s="197">
        <v>0</v>
      </c>
      <c r="I55" s="197">
        <v>0</v>
      </c>
      <c r="J55" s="197">
        <v>0</v>
      </c>
      <c r="K55" s="197">
        <v>0</v>
      </c>
    </row>
    <row r="56" spans="1:11" ht="11.25" customHeight="1" x14ac:dyDescent="0.2">
      <c r="A56" s="1" t="s">
        <v>298</v>
      </c>
      <c r="B56" s="197">
        <v>0</v>
      </c>
      <c r="C56" s="197">
        <v>0</v>
      </c>
      <c r="D56" s="197">
        <v>0</v>
      </c>
      <c r="E56" s="197">
        <v>0</v>
      </c>
      <c r="F56" s="197">
        <v>0</v>
      </c>
      <c r="G56" s="197">
        <v>0</v>
      </c>
      <c r="H56" s="197">
        <v>0</v>
      </c>
      <c r="I56" s="197">
        <v>0</v>
      </c>
      <c r="J56" s="197">
        <v>0</v>
      </c>
      <c r="K56" s="197">
        <v>0</v>
      </c>
    </row>
    <row r="57" spans="1:11" ht="11.25" customHeight="1" x14ac:dyDescent="0.2">
      <c r="A57" s="1" t="s">
        <v>95</v>
      </c>
      <c r="B57" s="203">
        <v>6.8248627881419024</v>
      </c>
      <c r="C57" s="203">
        <v>6.8248627881419024</v>
      </c>
      <c r="D57" s="203">
        <v>6.8248627881419024</v>
      </c>
      <c r="E57" s="203">
        <v>6.8248627881419024</v>
      </c>
      <c r="F57" s="203">
        <v>6.8248627881419024</v>
      </c>
      <c r="G57" s="203">
        <v>6.8248627881419024</v>
      </c>
      <c r="H57" s="203">
        <v>6.8248627881419024</v>
      </c>
      <c r="I57" s="203">
        <v>6.8248627881419024</v>
      </c>
      <c r="J57" s="203">
        <v>6.8248627881419024</v>
      </c>
      <c r="K57" s="203">
        <v>6.8248627881419024</v>
      </c>
    </row>
    <row r="58" spans="1:11" ht="11.25" customHeight="1" x14ac:dyDescent="0.2">
      <c r="A58" s="1" t="s">
        <v>41</v>
      </c>
      <c r="B58" s="197">
        <v>0</v>
      </c>
      <c r="C58" s="197">
        <v>0</v>
      </c>
      <c r="D58" s="197">
        <v>0</v>
      </c>
      <c r="E58" s="197">
        <v>0</v>
      </c>
      <c r="F58" s="197">
        <v>0</v>
      </c>
      <c r="G58" s="197">
        <v>0</v>
      </c>
      <c r="H58" s="197">
        <v>0</v>
      </c>
      <c r="I58" s="197">
        <v>0</v>
      </c>
      <c r="J58" s="197">
        <v>0</v>
      </c>
      <c r="K58" s="203">
        <v>0</v>
      </c>
    </row>
    <row r="59" spans="1:11" ht="11.25" customHeight="1" x14ac:dyDescent="0.2">
      <c r="A59" s="1" t="s">
        <v>96</v>
      </c>
      <c r="B59" s="197">
        <v>0</v>
      </c>
      <c r="C59" s="197">
        <v>0</v>
      </c>
      <c r="D59" s="197">
        <v>0</v>
      </c>
      <c r="E59" s="197">
        <v>0</v>
      </c>
      <c r="F59" s="197">
        <v>0</v>
      </c>
      <c r="G59" s="197">
        <v>0</v>
      </c>
      <c r="H59" s="197">
        <v>0</v>
      </c>
      <c r="I59" s="197">
        <v>0</v>
      </c>
      <c r="J59" s="197">
        <v>0</v>
      </c>
      <c r="K59" s="203">
        <v>9.9565299396395233</v>
      </c>
    </row>
    <row r="60" spans="1:11" ht="11.25" customHeight="1" x14ac:dyDescent="0.2">
      <c r="A60" s="1" t="s">
        <v>42</v>
      </c>
      <c r="B60" s="197">
        <v>0</v>
      </c>
      <c r="C60" s="197">
        <v>0</v>
      </c>
      <c r="D60" s="197">
        <v>0</v>
      </c>
      <c r="E60" s="197">
        <v>0</v>
      </c>
      <c r="F60" s="197">
        <v>0</v>
      </c>
      <c r="G60" s="197">
        <v>0</v>
      </c>
      <c r="H60" s="197">
        <v>0</v>
      </c>
      <c r="I60" s="197">
        <v>0</v>
      </c>
      <c r="J60" s="197">
        <v>0</v>
      </c>
      <c r="K60" s="197">
        <v>0</v>
      </c>
    </row>
    <row r="61" spans="1:11" ht="11.25" customHeight="1" x14ac:dyDescent="0.2">
      <c r="A61" s="1" t="s">
        <v>43</v>
      </c>
      <c r="B61" s="197">
        <v>0</v>
      </c>
      <c r="C61" s="197">
        <v>0</v>
      </c>
      <c r="D61" s="197">
        <v>0</v>
      </c>
      <c r="E61" s="197">
        <v>0</v>
      </c>
      <c r="F61" s="197">
        <v>0</v>
      </c>
      <c r="G61" s="197">
        <v>0</v>
      </c>
      <c r="H61" s="197">
        <v>0</v>
      </c>
      <c r="I61" s="197">
        <v>0</v>
      </c>
      <c r="J61" s="197">
        <v>0</v>
      </c>
      <c r="K61" s="197">
        <v>0</v>
      </c>
    </row>
    <row r="62" spans="1:11" ht="11.25" customHeight="1" x14ac:dyDescent="0.2">
      <c r="A62" s="1" t="s">
        <v>44</v>
      </c>
      <c r="B62" s="197">
        <v>0</v>
      </c>
      <c r="C62" s="197">
        <v>0</v>
      </c>
      <c r="D62" s="197">
        <v>0</v>
      </c>
      <c r="E62" s="197">
        <v>0</v>
      </c>
      <c r="F62" s="197">
        <v>0</v>
      </c>
      <c r="G62" s="197">
        <v>0</v>
      </c>
      <c r="H62" s="197">
        <v>0</v>
      </c>
      <c r="I62" s="197">
        <v>0</v>
      </c>
      <c r="J62" s="197">
        <v>0</v>
      </c>
      <c r="K62" s="197">
        <v>0</v>
      </c>
    </row>
    <row r="63" spans="1:11" ht="11.25" customHeight="1" x14ac:dyDescent="0.2">
      <c r="A63" s="1" t="s">
        <v>45</v>
      </c>
      <c r="B63" s="203">
        <v>22.516424287649233</v>
      </c>
      <c r="C63" s="203">
        <v>22.516424287649233</v>
      </c>
      <c r="D63" s="203">
        <v>22.516424287649233</v>
      </c>
      <c r="E63" s="203">
        <v>22.516424287649233</v>
      </c>
      <c r="F63" s="203">
        <v>22.516424287649233</v>
      </c>
      <c r="G63" s="203">
        <v>22.516424287649233</v>
      </c>
      <c r="H63" s="203">
        <v>22.516424287649233</v>
      </c>
      <c r="I63" s="203">
        <v>22.516424287649233</v>
      </c>
      <c r="J63" s="203">
        <v>22.516424287649233</v>
      </c>
      <c r="K63" s="203">
        <v>22.516424287649233</v>
      </c>
    </row>
    <row r="64" spans="1:11" ht="11.25" customHeight="1" x14ac:dyDescent="0.2">
      <c r="A64" s="1" t="s">
        <v>46</v>
      </c>
      <c r="B64" s="197">
        <v>0</v>
      </c>
      <c r="C64" s="197">
        <v>0</v>
      </c>
      <c r="D64" s="197">
        <v>0</v>
      </c>
      <c r="E64" s="197">
        <v>0</v>
      </c>
      <c r="F64" s="197">
        <v>0</v>
      </c>
      <c r="G64" s="197">
        <v>0</v>
      </c>
      <c r="H64" s="197">
        <v>0</v>
      </c>
      <c r="I64" s="197">
        <v>0</v>
      </c>
      <c r="J64" s="197">
        <v>0</v>
      </c>
      <c r="K64" s="197">
        <v>0</v>
      </c>
    </row>
    <row r="65" spans="1:11" ht="11.25" customHeight="1" x14ac:dyDescent="0.2">
      <c r="A65" s="1" t="s">
        <v>47</v>
      </c>
      <c r="B65" s="197">
        <v>0</v>
      </c>
      <c r="C65" s="197">
        <v>0</v>
      </c>
      <c r="D65" s="197">
        <v>0</v>
      </c>
      <c r="E65" s="197">
        <v>0</v>
      </c>
      <c r="F65" s="197">
        <v>0</v>
      </c>
      <c r="G65" s="197">
        <v>0</v>
      </c>
      <c r="H65" s="197">
        <v>0</v>
      </c>
      <c r="I65" s="197">
        <v>0</v>
      </c>
      <c r="J65" s="197">
        <v>0</v>
      </c>
      <c r="K65" s="197">
        <v>0</v>
      </c>
    </row>
    <row r="66" spans="1:11" ht="11.25" customHeight="1" x14ac:dyDescent="0.2">
      <c r="A66" s="1" t="s">
        <v>230</v>
      </c>
      <c r="B66" s="203">
        <v>284.03229534759544</v>
      </c>
      <c r="C66" s="203">
        <v>284.03229534759544</v>
      </c>
      <c r="D66" s="203">
        <v>284.03229534759544</v>
      </c>
      <c r="E66" s="203">
        <v>284.03229534759544</v>
      </c>
      <c r="F66" s="203">
        <v>284.03229534759544</v>
      </c>
      <c r="G66" s="203">
        <v>284.03229534759544</v>
      </c>
      <c r="H66" s="203">
        <v>284.03229534759544</v>
      </c>
      <c r="I66" s="203">
        <v>284.03229534759544</v>
      </c>
      <c r="J66" s="203">
        <v>284.03229534759544</v>
      </c>
      <c r="K66" s="203">
        <v>284.03229534759544</v>
      </c>
    </row>
    <row r="67" spans="1:11" ht="11.25" customHeight="1" x14ac:dyDescent="0.2">
      <c r="A67" s="1" t="s">
        <v>48</v>
      </c>
      <c r="B67" s="197">
        <v>0</v>
      </c>
      <c r="C67" s="197">
        <v>0</v>
      </c>
      <c r="D67" s="197">
        <v>0</v>
      </c>
      <c r="E67" s="197">
        <v>0</v>
      </c>
      <c r="F67" s="197">
        <v>0</v>
      </c>
      <c r="G67" s="197">
        <v>0</v>
      </c>
      <c r="H67" s="197">
        <v>0</v>
      </c>
      <c r="I67" s="197">
        <v>0</v>
      </c>
      <c r="J67" s="197">
        <v>0</v>
      </c>
      <c r="K67" s="197">
        <v>0</v>
      </c>
    </row>
    <row r="68" spans="1:11" ht="11.25" customHeight="1" x14ac:dyDescent="0.2">
      <c r="A68" s="1" t="s">
        <v>98</v>
      </c>
      <c r="B68" s="203">
        <v>147.40851469815911</v>
      </c>
      <c r="C68" s="203">
        <v>147.40851469815911</v>
      </c>
      <c r="D68" s="203">
        <v>147.40851469815911</v>
      </c>
      <c r="E68" s="203">
        <v>147.40851469815911</v>
      </c>
      <c r="F68" s="203">
        <v>147.40851469815911</v>
      </c>
      <c r="G68" s="203">
        <v>147.40851469815911</v>
      </c>
      <c r="H68" s="203">
        <v>147.40851469815911</v>
      </c>
      <c r="I68" s="203">
        <v>147.40851469815911</v>
      </c>
      <c r="J68" s="203">
        <v>147.40851469815911</v>
      </c>
      <c r="K68" s="203">
        <v>147.40851469815911</v>
      </c>
    </row>
    <row r="69" spans="1:11" ht="11.25" customHeight="1" x14ac:dyDescent="0.2">
      <c r="A69" s="1" t="s">
        <v>99</v>
      </c>
      <c r="B69" s="197">
        <v>0</v>
      </c>
      <c r="C69" s="197">
        <v>0</v>
      </c>
      <c r="D69" s="197">
        <v>0</v>
      </c>
      <c r="E69" s="197">
        <v>0</v>
      </c>
      <c r="F69" s="197">
        <v>0</v>
      </c>
      <c r="G69" s="197">
        <v>0</v>
      </c>
      <c r="H69" s="197">
        <v>0</v>
      </c>
      <c r="I69" s="197">
        <v>0</v>
      </c>
      <c r="J69" s="197">
        <v>0</v>
      </c>
      <c r="K69" s="197">
        <v>0</v>
      </c>
    </row>
    <row r="70" spans="1:11" ht="11.25" customHeight="1" x14ac:dyDescent="0.2">
      <c r="A70" s="1" t="s">
        <v>49</v>
      </c>
      <c r="B70" s="197">
        <v>0</v>
      </c>
      <c r="C70" s="197">
        <v>0</v>
      </c>
      <c r="D70" s="197">
        <v>0</v>
      </c>
      <c r="E70" s="197">
        <v>0</v>
      </c>
      <c r="F70" s="197">
        <v>0</v>
      </c>
      <c r="G70" s="197">
        <v>0</v>
      </c>
      <c r="H70" s="197">
        <v>0</v>
      </c>
      <c r="I70" s="197">
        <v>0</v>
      </c>
      <c r="J70" s="197">
        <v>0</v>
      </c>
      <c r="K70" s="197">
        <v>0</v>
      </c>
    </row>
    <row r="71" spans="1:11" ht="11.25" customHeight="1" x14ac:dyDescent="0.2">
      <c r="A71" s="1" t="s">
        <v>100</v>
      </c>
      <c r="B71" s="197">
        <v>0</v>
      </c>
      <c r="C71" s="197">
        <v>0</v>
      </c>
      <c r="D71" s="197">
        <v>0</v>
      </c>
      <c r="E71" s="197">
        <v>0</v>
      </c>
      <c r="F71" s="197">
        <v>0</v>
      </c>
      <c r="G71" s="197">
        <v>0</v>
      </c>
      <c r="H71" s="197">
        <v>0</v>
      </c>
      <c r="I71" s="197">
        <v>0</v>
      </c>
      <c r="J71" s="197">
        <v>0</v>
      </c>
      <c r="K71" s="197">
        <v>0</v>
      </c>
    </row>
    <row r="72" spans="1:11" ht="11.25" customHeight="1" x14ac:dyDescent="0.2">
      <c r="A72" s="1" t="s">
        <v>299</v>
      </c>
      <c r="B72" s="203">
        <v>7.6149140815458409</v>
      </c>
      <c r="C72" s="203">
        <v>7.6149140815458409</v>
      </c>
      <c r="D72" s="203">
        <v>7.6149140815458409</v>
      </c>
      <c r="E72" s="203">
        <v>7.6149140815458409</v>
      </c>
      <c r="F72" s="203">
        <v>7.6149140815458409</v>
      </c>
      <c r="G72" s="203">
        <v>7.6149140815458409</v>
      </c>
      <c r="H72" s="203">
        <v>7.6149140815458409</v>
      </c>
      <c r="I72" s="203">
        <v>7.6149140815458409</v>
      </c>
      <c r="J72" s="203">
        <v>7.6149140815458409</v>
      </c>
      <c r="K72" s="203">
        <v>7.6149140815458409</v>
      </c>
    </row>
    <row r="73" spans="1:11" ht="11.25" customHeight="1" x14ac:dyDescent="0.2">
      <c r="A73" s="1" t="s">
        <v>50</v>
      </c>
      <c r="B73" s="197">
        <v>0</v>
      </c>
      <c r="C73" s="197">
        <v>0</v>
      </c>
      <c r="D73" s="197">
        <v>0</v>
      </c>
      <c r="E73" s="197">
        <v>0</v>
      </c>
      <c r="F73" s="203">
        <v>1.4051982204922986</v>
      </c>
      <c r="G73" s="203">
        <v>1.4051982204922986</v>
      </c>
      <c r="H73" s="203">
        <v>1.4051982204922986</v>
      </c>
      <c r="I73" s="203">
        <v>1.4051982204922986</v>
      </c>
      <c r="J73" s="203">
        <v>1.4051982204922986</v>
      </c>
      <c r="K73" s="203">
        <v>1.4051982204922986</v>
      </c>
    </row>
    <row r="74" spans="1:11" ht="11.25" customHeight="1" x14ac:dyDescent="0.2">
      <c r="A74" s="1" t="s">
        <v>102</v>
      </c>
      <c r="B74" s="203">
        <v>17.161485882976212</v>
      </c>
      <c r="C74" s="203">
        <v>18.041562082103198</v>
      </c>
      <c r="D74" s="203">
        <v>37.403238462896873</v>
      </c>
      <c r="E74" s="203">
        <v>37.403238462896873</v>
      </c>
      <c r="F74" s="203">
        <v>37.403238462896873</v>
      </c>
      <c r="G74" s="203">
        <v>37.407198805792945</v>
      </c>
      <c r="H74" s="203">
        <v>39.603428960714339</v>
      </c>
      <c r="I74" s="203">
        <v>39.603428960714339</v>
      </c>
      <c r="J74" s="203">
        <v>39.603428960714339</v>
      </c>
      <c r="K74" s="203">
        <v>39.603428960714339</v>
      </c>
    </row>
    <row r="75" spans="1:11" ht="11.25" customHeight="1" x14ac:dyDescent="0.2">
      <c r="A75" s="1" t="s">
        <v>132</v>
      </c>
      <c r="B75" s="197">
        <v>0</v>
      </c>
      <c r="C75" s="197">
        <v>0</v>
      </c>
      <c r="D75" s="197">
        <v>0</v>
      </c>
      <c r="E75" s="197">
        <v>0</v>
      </c>
      <c r="F75" s="197">
        <v>0</v>
      </c>
      <c r="G75" s="197">
        <v>0</v>
      </c>
      <c r="H75" s="197">
        <v>0</v>
      </c>
      <c r="I75" s="197">
        <v>0</v>
      </c>
      <c r="J75" s="197">
        <v>0</v>
      </c>
      <c r="K75" s="197">
        <v>0</v>
      </c>
    </row>
    <row r="76" spans="1:11" ht="11.25" customHeight="1" x14ac:dyDescent="0.2">
      <c r="A76" s="1" t="s">
        <v>52</v>
      </c>
      <c r="B76" s="197">
        <v>0</v>
      </c>
      <c r="C76" s="197">
        <v>0</v>
      </c>
      <c r="D76" s="197">
        <v>0</v>
      </c>
      <c r="E76" s="197">
        <v>0</v>
      </c>
      <c r="F76" s="197">
        <v>0</v>
      </c>
      <c r="G76" s="197">
        <v>0</v>
      </c>
      <c r="H76" s="197">
        <v>0</v>
      </c>
      <c r="I76" s="197">
        <v>0</v>
      </c>
      <c r="J76" s="197">
        <v>0</v>
      </c>
      <c r="K76" s="197">
        <v>0</v>
      </c>
    </row>
    <row r="77" spans="1:11" ht="11.25" customHeight="1" x14ac:dyDescent="0.2">
      <c r="A77" s="1" t="s">
        <v>300</v>
      </c>
      <c r="B77" s="197">
        <v>0</v>
      </c>
      <c r="C77" s="197">
        <v>0</v>
      </c>
      <c r="D77" s="197">
        <v>0</v>
      </c>
      <c r="E77" s="197">
        <v>0</v>
      </c>
      <c r="F77" s="197">
        <v>0</v>
      </c>
      <c r="G77" s="197">
        <v>0</v>
      </c>
      <c r="H77" s="197">
        <v>0</v>
      </c>
      <c r="I77" s="197">
        <v>0</v>
      </c>
      <c r="J77" s="197">
        <v>0</v>
      </c>
      <c r="K77" s="197">
        <v>0</v>
      </c>
    </row>
    <row r="78" spans="1:11" ht="11.25" customHeight="1" x14ac:dyDescent="0.2">
      <c r="A78" s="1" t="s">
        <v>54</v>
      </c>
      <c r="B78" s="197">
        <v>0</v>
      </c>
      <c r="C78" s="197">
        <v>0</v>
      </c>
      <c r="D78" s="197">
        <v>0</v>
      </c>
      <c r="E78" s="197">
        <v>0</v>
      </c>
      <c r="F78" s="197">
        <v>0</v>
      </c>
      <c r="G78" s="197">
        <v>0</v>
      </c>
      <c r="H78" s="197">
        <v>0</v>
      </c>
      <c r="I78" s="197">
        <v>0</v>
      </c>
      <c r="J78" s="197">
        <v>0</v>
      </c>
      <c r="K78" s="197">
        <v>0</v>
      </c>
    </row>
    <row r="79" spans="1:11" ht="11.25" customHeight="1" x14ac:dyDescent="0.2">
      <c r="A79" s="1" t="s">
        <v>103</v>
      </c>
      <c r="B79" s="197">
        <v>0</v>
      </c>
      <c r="C79" s="197">
        <v>0</v>
      </c>
      <c r="D79" s="197">
        <v>0</v>
      </c>
      <c r="E79" s="197">
        <v>0</v>
      </c>
      <c r="F79" s="197">
        <v>0</v>
      </c>
      <c r="G79" s="197">
        <v>0</v>
      </c>
      <c r="H79" s="197">
        <v>0</v>
      </c>
      <c r="I79" s="197">
        <v>0</v>
      </c>
      <c r="J79" s="197">
        <v>0</v>
      </c>
      <c r="K79" s="197">
        <v>0</v>
      </c>
    </row>
    <row r="80" spans="1:11" ht="11.25" customHeight="1" x14ac:dyDescent="0.2">
      <c r="A80" s="1" t="s">
        <v>55</v>
      </c>
      <c r="B80" s="197">
        <v>0</v>
      </c>
      <c r="C80" s="197">
        <v>0</v>
      </c>
      <c r="D80" s="197">
        <v>0</v>
      </c>
      <c r="E80" s="197">
        <v>0</v>
      </c>
      <c r="F80" s="197">
        <v>0</v>
      </c>
      <c r="G80" s="197">
        <v>0</v>
      </c>
      <c r="H80" s="197">
        <v>0</v>
      </c>
      <c r="I80" s="197">
        <v>0</v>
      </c>
      <c r="J80" s="197">
        <v>0</v>
      </c>
      <c r="K80" s="197">
        <v>0</v>
      </c>
    </row>
    <row r="81" spans="1:11" ht="11.25" customHeight="1" x14ac:dyDescent="0.2">
      <c r="A81" s="1" t="s">
        <v>56</v>
      </c>
      <c r="B81" s="197">
        <v>0</v>
      </c>
      <c r="C81" s="197">
        <v>0</v>
      </c>
      <c r="D81" s="197">
        <v>0</v>
      </c>
      <c r="E81" s="197">
        <v>0</v>
      </c>
      <c r="F81" s="197">
        <v>0</v>
      </c>
      <c r="G81" s="197">
        <v>0</v>
      </c>
      <c r="H81" s="197">
        <v>0</v>
      </c>
      <c r="I81" s="197">
        <v>0</v>
      </c>
      <c r="J81" s="197">
        <v>0</v>
      </c>
      <c r="K81" s="197">
        <v>0</v>
      </c>
    </row>
    <row r="82" spans="1:11" ht="11.25" customHeight="1" x14ac:dyDescent="0.2">
      <c r="A82" s="1" t="s">
        <v>57</v>
      </c>
      <c r="B82" s="197">
        <v>0</v>
      </c>
      <c r="C82" s="197">
        <v>0</v>
      </c>
      <c r="D82" s="197">
        <v>0</v>
      </c>
      <c r="E82" s="197">
        <v>0</v>
      </c>
      <c r="F82" s="197">
        <v>0</v>
      </c>
      <c r="G82" s="197">
        <v>0</v>
      </c>
      <c r="H82" s="197">
        <v>0</v>
      </c>
      <c r="I82" s="197">
        <v>0</v>
      </c>
      <c r="J82" s="197">
        <v>0</v>
      </c>
      <c r="K82" s="197">
        <v>0</v>
      </c>
    </row>
    <row r="83" spans="1:11" ht="11.25" customHeight="1" x14ac:dyDescent="0.2">
      <c r="A83" s="1" t="s">
        <v>58</v>
      </c>
      <c r="B83" s="197">
        <v>0</v>
      </c>
      <c r="C83" s="197">
        <v>0</v>
      </c>
      <c r="D83" s="197">
        <v>0</v>
      </c>
      <c r="E83" s="197">
        <v>0</v>
      </c>
      <c r="F83" s="197">
        <v>0</v>
      </c>
      <c r="G83" s="197">
        <v>0</v>
      </c>
      <c r="H83" s="197">
        <v>0</v>
      </c>
      <c r="I83" s="197">
        <v>0</v>
      </c>
      <c r="J83" s="197">
        <v>0</v>
      </c>
      <c r="K83" s="197">
        <v>0</v>
      </c>
    </row>
    <row r="84" spans="1:11" ht="11.25" customHeight="1" x14ac:dyDescent="0.2">
      <c r="A84" s="1" t="s">
        <v>59</v>
      </c>
      <c r="B84" s="197">
        <v>0</v>
      </c>
      <c r="C84" s="197">
        <v>0</v>
      </c>
      <c r="D84" s="197">
        <v>0</v>
      </c>
      <c r="E84" s="197">
        <v>0</v>
      </c>
      <c r="F84" s="197">
        <v>0</v>
      </c>
      <c r="G84" s="197">
        <v>0</v>
      </c>
      <c r="H84" s="197">
        <v>0</v>
      </c>
      <c r="I84" s="197">
        <v>0</v>
      </c>
      <c r="J84" s="197">
        <v>0</v>
      </c>
      <c r="K84" s="197">
        <v>0</v>
      </c>
    </row>
    <row r="85" spans="1:11" ht="11.25" customHeight="1" x14ac:dyDescent="0.2">
      <c r="A85" s="1" t="s">
        <v>60</v>
      </c>
      <c r="B85" s="197">
        <v>0</v>
      </c>
      <c r="C85" s="197">
        <v>0</v>
      </c>
      <c r="D85" s="197">
        <v>0</v>
      </c>
      <c r="E85" s="197">
        <v>0</v>
      </c>
      <c r="F85" s="197">
        <v>0</v>
      </c>
      <c r="G85" s="197">
        <v>0</v>
      </c>
      <c r="H85" s="197">
        <v>0</v>
      </c>
      <c r="I85" s="197">
        <v>0</v>
      </c>
      <c r="J85" s="197">
        <v>0</v>
      </c>
      <c r="K85" s="197">
        <v>0</v>
      </c>
    </row>
    <row r="86" spans="1:11" ht="11.25" customHeight="1" x14ac:dyDescent="0.2">
      <c r="A86" s="1" t="s">
        <v>61</v>
      </c>
      <c r="B86" s="203">
        <v>227.20252320684349</v>
      </c>
      <c r="C86" s="203">
        <v>227.20252320684349</v>
      </c>
      <c r="D86" s="203">
        <v>227.20252320684349</v>
      </c>
      <c r="E86" s="203">
        <v>227.20252320684349</v>
      </c>
      <c r="F86" s="203">
        <v>227.20252320684349</v>
      </c>
      <c r="G86" s="203">
        <v>227.20252320684349</v>
      </c>
      <c r="H86" s="203">
        <v>227.20252320684349</v>
      </c>
      <c r="I86" s="203">
        <v>227.20252320684349</v>
      </c>
      <c r="J86" s="203">
        <v>227.20252320684349</v>
      </c>
      <c r="K86" s="203">
        <v>227.20252320684349</v>
      </c>
    </row>
    <row r="87" spans="1:11" ht="11.25" customHeight="1" x14ac:dyDescent="0.2">
      <c r="A87" s="1" t="s">
        <v>104</v>
      </c>
      <c r="B87" s="197">
        <v>0</v>
      </c>
      <c r="C87" s="197">
        <v>0</v>
      </c>
      <c r="D87" s="197">
        <v>0</v>
      </c>
      <c r="E87" s="197">
        <v>0</v>
      </c>
      <c r="F87" s="197">
        <v>0</v>
      </c>
      <c r="G87" s="197">
        <v>0</v>
      </c>
      <c r="H87" s="197">
        <v>0</v>
      </c>
      <c r="I87" s="197">
        <v>0</v>
      </c>
      <c r="J87" s="197">
        <v>0</v>
      </c>
      <c r="K87" s="197">
        <v>0</v>
      </c>
    </row>
    <row r="88" spans="1:11" ht="11.25" customHeight="1" x14ac:dyDescent="0.2">
      <c r="A88" s="1" t="s">
        <v>105</v>
      </c>
      <c r="B88" s="197">
        <v>0</v>
      </c>
      <c r="C88" s="197">
        <v>0</v>
      </c>
      <c r="D88" s="197">
        <v>0</v>
      </c>
      <c r="E88" s="197">
        <v>0</v>
      </c>
      <c r="F88" s="197">
        <v>0</v>
      </c>
      <c r="G88" s="197">
        <v>0</v>
      </c>
      <c r="H88" s="197">
        <v>0</v>
      </c>
      <c r="I88" s="197">
        <v>0</v>
      </c>
      <c r="J88" s="197">
        <v>0</v>
      </c>
      <c r="K88" s="203">
        <v>4.700753621848734</v>
      </c>
    </row>
    <row r="89" spans="1:11" ht="11.25" customHeight="1" x14ac:dyDescent="0.2">
      <c r="A89" s="1" t="s">
        <v>106</v>
      </c>
      <c r="B89" s="197">
        <v>0</v>
      </c>
      <c r="C89" s="197">
        <v>0</v>
      </c>
      <c r="D89" s="197">
        <v>0</v>
      </c>
      <c r="E89" s="197">
        <v>0</v>
      </c>
      <c r="F89" s="197">
        <v>0</v>
      </c>
      <c r="G89" s="197">
        <v>0</v>
      </c>
      <c r="H89" s="197">
        <v>0</v>
      </c>
      <c r="I89" s="197">
        <v>0</v>
      </c>
      <c r="J89" s="197">
        <v>0</v>
      </c>
      <c r="K89" s="197">
        <v>0</v>
      </c>
    </row>
    <row r="90" spans="1:11" ht="11.25" customHeight="1" x14ac:dyDescent="0.2">
      <c r="A90" s="1" t="s">
        <v>62</v>
      </c>
      <c r="B90" s="197">
        <v>0</v>
      </c>
      <c r="C90" s="197">
        <v>0</v>
      </c>
      <c r="D90" s="197">
        <v>0</v>
      </c>
      <c r="E90" s="197">
        <v>0</v>
      </c>
      <c r="F90" s="197">
        <v>0</v>
      </c>
      <c r="G90" s="197">
        <v>0</v>
      </c>
      <c r="H90" s="197">
        <v>0</v>
      </c>
      <c r="I90" s="197">
        <v>0</v>
      </c>
      <c r="J90" s="197">
        <v>0</v>
      </c>
      <c r="K90" s="197">
        <v>0</v>
      </c>
    </row>
    <row r="91" spans="1:11" ht="11.25" customHeight="1" x14ac:dyDescent="0.2">
      <c r="A91" s="1" t="s">
        <v>63</v>
      </c>
      <c r="B91" s="197">
        <v>0</v>
      </c>
      <c r="C91" s="197">
        <v>0</v>
      </c>
      <c r="D91" s="197">
        <v>0</v>
      </c>
      <c r="E91" s="197">
        <v>0</v>
      </c>
      <c r="F91" s="197">
        <v>0</v>
      </c>
      <c r="G91" s="197">
        <v>0</v>
      </c>
      <c r="H91" s="197">
        <v>0</v>
      </c>
      <c r="I91" s="203">
        <v>1.3068281206885262</v>
      </c>
      <c r="J91" s="203">
        <v>1.3068281206885262</v>
      </c>
      <c r="K91" s="203">
        <v>1.3068281206885262</v>
      </c>
    </row>
    <row r="92" spans="1:11" ht="11.25" customHeight="1" x14ac:dyDescent="0.2">
      <c r="A92" s="1" t="s">
        <v>64</v>
      </c>
      <c r="B92" s="197">
        <v>0</v>
      </c>
      <c r="C92" s="197">
        <v>0</v>
      </c>
      <c r="D92" s="197">
        <v>0</v>
      </c>
      <c r="E92" s="197">
        <v>0</v>
      </c>
      <c r="F92" s="197">
        <v>0</v>
      </c>
      <c r="G92" s="197">
        <v>0</v>
      </c>
      <c r="H92" s="197">
        <v>0</v>
      </c>
      <c r="I92" s="197">
        <v>0</v>
      </c>
      <c r="J92" s="197">
        <v>0</v>
      </c>
      <c r="K92" s="197">
        <v>0</v>
      </c>
    </row>
    <row r="93" spans="1:11" ht="11.25" customHeight="1" x14ac:dyDescent="0.2">
      <c r="A93" s="1" t="s">
        <v>65</v>
      </c>
      <c r="B93" s="197">
        <v>0</v>
      </c>
      <c r="C93" s="197">
        <v>0</v>
      </c>
      <c r="D93" s="197">
        <v>0</v>
      </c>
      <c r="E93" s="197">
        <v>0</v>
      </c>
      <c r="F93" s="197">
        <v>0</v>
      </c>
      <c r="G93" s="197">
        <v>0</v>
      </c>
      <c r="H93" s="197">
        <v>0</v>
      </c>
      <c r="I93" s="197">
        <v>0</v>
      </c>
      <c r="J93" s="197">
        <v>0</v>
      </c>
      <c r="K93" s="197">
        <v>0</v>
      </c>
    </row>
    <row r="94" spans="1:11" ht="11.25" customHeight="1" x14ac:dyDescent="0.2">
      <c r="A94" s="1" t="s">
        <v>66</v>
      </c>
      <c r="B94" s="203">
        <v>3.9058678743840831</v>
      </c>
      <c r="C94" s="203">
        <v>3.9058678743840831</v>
      </c>
      <c r="D94" s="203">
        <v>3.9058678743840831</v>
      </c>
      <c r="E94" s="203">
        <v>3.9058678743840831</v>
      </c>
      <c r="F94" s="203">
        <v>3.9058678743840831</v>
      </c>
      <c r="G94" s="203">
        <v>3.9058678743840831</v>
      </c>
      <c r="H94" s="203">
        <v>3.9058678743840831</v>
      </c>
      <c r="I94" s="203">
        <v>3.9058678743840831</v>
      </c>
      <c r="J94" s="203">
        <v>3.9058678743840831</v>
      </c>
      <c r="K94" s="203">
        <v>3.9058678743840831</v>
      </c>
    </row>
    <row r="95" spans="1:11" ht="11.25" customHeight="1" x14ac:dyDescent="0.2">
      <c r="A95" s="1" t="s">
        <v>301</v>
      </c>
      <c r="B95" s="197">
        <v>0</v>
      </c>
      <c r="C95" s="197">
        <v>0</v>
      </c>
      <c r="D95" s="197">
        <v>0</v>
      </c>
      <c r="E95" s="197">
        <v>0</v>
      </c>
      <c r="F95" s="197">
        <v>0</v>
      </c>
      <c r="G95" s="197">
        <v>0</v>
      </c>
      <c r="H95" s="197">
        <v>0</v>
      </c>
      <c r="I95" s="197">
        <v>0</v>
      </c>
      <c r="J95" s="197">
        <v>0</v>
      </c>
      <c r="K95" s="197">
        <v>0</v>
      </c>
    </row>
    <row r="96" spans="1:11" ht="11.25" customHeight="1" x14ac:dyDescent="0.2">
      <c r="A96" s="1" t="s">
        <v>68</v>
      </c>
      <c r="B96" s="197">
        <v>0</v>
      </c>
      <c r="C96" s="197">
        <v>0</v>
      </c>
      <c r="D96" s="197">
        <v>0</v>
      </c>
      <c r="E96" s="197">
        <v>0</v>
      </c>
      <c r="F96" s="197">
        <v>0</v>
      </c>
      <c r="G96" s="197">
        <v>0</v>
      </c>
      <c r="H96" s="197">
        <v>0</v>
      </c>
      <c r="I96" s="197">
        <v>0</v>
      </c>
      <c r="J96" s="197">
        <v>0</v>
      </c>
      <c r="K96" s="197">
        <v>0</v>
      </c>
    </row>
    <row r="97" spans="1:11" ht="11.25" customHeight="1" x14ac:dyDescent="0.2">
      <c r="A97" s="1" t="s">
        <v>69</v>
      </c>
      <c r="B97" s="197">
        <v>0</v>
      </c>
      <c r="C97" s="197">
        <v>0</v>
      </c>
      <c r="D97" s="197">
        <v>0</v>
      </c>
      <c r="E97" s="197">
        <v>0</v>
      </c>
      <c r="F97" s="197">
        <v>0</v>
      </c>
      <c r="G97" s="197">
        <v>0</v>
      </c>
      <c r="H97" s="197">
        <v>0</v>
      </c>
      <c r="I97" s="197">
        <v>0</v>
      </c>
      <c r="J97" s="197">
        <v>0</v>
      </c>
      <c r="K97" s="197">
        <v>0</v>
      </c>
    </row>
    <row r="98" spans="1:11" ht="11.25" customHeight="1" x14ac:dyDescent="0.2">
      <c r="A98" s="1" t="s">
        <v>70</v>
      </c>
      <c r="B98" s="203">
        <v>10.031892800680573</v>
      </c>
      <c r="C98" s="203">
        <v>10.031892800680573</v>
      </c>
      <c r="D98" s="203">
        <v>10.031892800680573</v>
      </c>
      <c r="E98" s="203">
        <v>10.031892800680573</v>
      </c>
      <c r="F98" s="203">
        <v>10.031892800680573</v>
      </c>
      <c r="G98" s="203">
        <v>10.031892800680573</v>
      </c>
      <c r="H98" s="203">
        <v>10.031892800680573</v>
      </c>
      <c r="I98" s="203">
        <v>10.031892800680573</v>
      </c>
      <c r="J98" s="203">
        <v>10.031892800680573</v>
      </c>
      <c r="K98" s="203">
        <v>10.031892800680573</v>
      </c>
    </row>
    <row r="99" spans="1:11" ht="11.25" customHeight="1" x14ac:dyDescent="0.2">
      <c r="A99" s="1" t="s">
        <v>71</v>
      </c>
      <c r="B99" s="197">
        <v>0</v>
      </c>
      <c r="C99" s="197">
        <v>0</v>
      </c>
      <c r="D99" s="197">
        <v>0</v>
      </c>
      <c r="E99" s="197">
        <v>0</v>
      </c>
      <c r="F99" s="197">
        <v>0</v>
      </c>
      <c r="G99" s="197">
        <v>0</v>
      </c>
      <c r="H99" s="197">
        <v>0</v>
      </c>
      <c r="I99" s="197">
        <v>0</v>
      </c>
      <c r="J99" s="197">
        <v>0</v>
      </c>
      <c r="K99" s="197">
        <v>0</v>
      </c>
    </row>
    <row r="100" spans="1:11" ht="11.25" customHeight="1" x14ac:dyDescent="0.2">
      <c r="A100" s="1" t="s">
        <v>107</v>
      </c>
      <c r="B100" s="197">
        <v>0</v>
      </c>
      <c r="C100" s="197">
        <v>0</v>
      </c>
      <c r="D100" s="197">
        <v>0</v>
      </c>
      <c r="E100" s="197">
        <v>0</v>
      </c>
      <c r="F100" s="197">
        <v>0</v>
      </c>
      <c r="G100" s="197">
        <v>0</v>
      </c>
      <c r="H100" s="197">
        <v>0</v>
      </c>
      <c r="I100" s="197">
        <v>0</v>
      </c>
      <c r="J100" s="197">
        <v>0</v>
      </c>
      <c r="K100" s="197">
        <v>0</v>
      </c>
    </row>
    <row r="101" spans="1:11" ht="11.25" customHeight="1" x14ac:dyDescent="0.2">
      <c r="A101" s="1" t="s">
        <v>1</v>
      </c>
      <c r="B101" s="197">
        <v>0</v>
      </c>
      <c r="C101" s="197">
        <v>0</v>
      </c>
      <c r="D101" s="197">
        <v>0</v>
      </c>
      <c r="E101" s="197">
        <v>0</v>
      </c>
      <c r="F101" s="197">
        <v>0</v>
      </c>
      <c r="G101" s="197">
        <v>0</v>
      </c>
      <c r="H101" s="197">
        <v>0</v>
      </c>
      <c r="I101" s="197">
        <v>0</v>
      </c>
      <c r="J101" s="197">
        <v>0</v>
      </c>
      <c r="K101" s="197">
        <v>0</v>
      </c>
    </row>
    <row r="102" spans="1:11" ht="11.25" customHeight="1" x14ac:dyDescent="0.2">
      <c r="A102" s="1" t="s">
        <v>2</v>
      </c>
      <c r="B102" s="197">
        <v>0</v>
      </c>
      <c r="C102" s="197">
        <v>0</v>
      </c>
      <c r="D102" s="197">
        <v>0</v>
      </c>
      <c r="E102" s="197">
        <v>0</v>
      </c>
      <c r="F102" s="197">
        <v>0</v>
      </c>
      <c r="G102" s="197">
        <v>0</v>
      </c>
      <c r="H102" s="197">
        <v>0</v>
      </c>
      <c r="I102" s="197">
        <v>0</v>
      </c>
      <c r="J102" s="197">
        <v>0</v>
      </c>
      <c r="K102" s="197">
        <v>0</v>
      </c>
    </row>
    <row r="103" spans="1:11" ht="11.25" customHeight="1" x14ac:dyDescent="0.2">
      <c r="A103" s="1" t="s">
        <v>72</v>
      </c>
      <c r="B103" s="197">
        <v>0</v>
      </c>
      <c r="C103" s="197">
        <v>0</v>
      </c>
      <c r="D103" s="197">
        <v>0</v>
      </c>
      <c r="E103" s="197">
        <v>0</v>
      </c>
      <c r="F103" s="197">
        <v>0</v>
      </c>
      <c r="G103" s="197">
        <v>0</v>
      </c>
      <c r="H103" s="197">
        <v>0</v>
      </c>
      <c r="I103" s="197">
        <v>0</v>
      </c>
      <c r="J103" s="197">
        <v>0</v>
      </c>
      <c r="K103" s="197">
        <v>0</v>
      </c>
    </row>
    <row r="104" spans="1:11" ht="11.25" customHeight="1" x14ac:dyDescent="0.2">
      <c r="A104" s="1" t="s">
        <v>73</v>
      </c>
      <c r="B104" s="197">
        <v>0</v>
      </c>
      <c r="C104" s="197">
        <v>0</v>
      </c>
      <c r="D104" s="197">
        <v>0</v>
      </c>
      <c r="E104" s="197">
        <v>0</v>
      </c>
      <c r="F104" s="197">
        <v>0</v>
      </c>
      <c r="G104" s="197">
        <v>0</v>
      </c>
      <c r="H104" s="197">
        <v>0</v>
      </c>
      <c r="I104" s="197">
        <v>0</v>
      </c>
      <c r="J104" s="197">
        <v>0</v>
      </c>
      <c r="K104" s="197">
        <v>0</v>
      </c>
    </row>
    <row r="105" spans="1:11" ht="11.25" customHeight="1" x14ac:dyDescent="0.2">
      <c r="A105" s="1" t="s">
        <v>108</v>
      </c>
      <c r="B105" s="197">
        <v>0</v>
      </c>
      <c r="C105" s="197">
        <v>0</v>
      </c>
      <c r="D105" s="197">
        <v>0</v>
      </c>
      <c r="E105" s="197">
        <v>0</v>
      </c>
      <c r="F105" s="197">
        <v>0</v>
      </c>
      <c r="G105" s="197">
        <v>0</v>
      </c>
      <c r="H105" s="197">
        <v>0</v>
      </c>
      <c r="I105" s="197">
        <v>0</v>
      </c>
      <c r="J105" s="197">
        <v>0</v>
      </c>
      <c r="K105" s="197">
        <v>0</v>
      </c>
    </row>
    <row r="106" spans="1:11" ht="11.25" customHeight="1" x14ac:dyDescent="0.2">
      <c r="A106" s="1" t="s">
        <v>74</v>
      </c>
      <c r="B106" s="197">
        <v>0</v>
      </c>
      <c r="C106" s="197">
        <v>0</v>
      </c>
      <c r="D106" s="197">
        <v>0</v>
      </c>
      <c r="E106" s="197">
        <v>0</v>
      </c>
      <c r="F106" s="197">
        <v>0</v>
      </c>
      <c r="G106" s="197">
        <v>0</v>
      </c>
      <c r="H106" s="197">
        <v>0</v>
      </c>
      <c r="I106" s="197">
        <v>0</v>
      </c>
      <c r="J106" s="197">
        <v>0</v>
      </c>
      <c r="K106" s="197">
        <v>0</v>
      </c>
    </row>
    <row r="107" spans="1:11" ht="11.25" customHeight="1" x14ac:dyDescent="0.2">
      <c r="A107" s="1" t="s">
        <v>75</v>
      </c>
      <c r="B107" s="197">
        <v>0</v>
      </c>
      <c r="C107" s="197">
        <v>0</v>
      </c>
      <c r="D107" s="197">
        <v>0</v>
      </c>
      <c r="E107" s="197">
        <v>0</v>
      </c>
      <c r="F107" s="197">
        <v>0</v>
      </c>
      <c r="G107" s="197">
        <v>0</v>
      </c>
      <c r="H107" s="197">
        <v>0</v>
      </c>
      <c r="I107" s="197">
        <v>0</v>
      </c>
      <c r="J107" s="197">
        <v>0</v>
      </c>
      <c r="K107" s="197">
        <v>0</v>
      </c>
    </row>
    <row r="108" spans="1:11" ht="11.25" customHeight="1" x14ac:dyDescent="0.2">
      <c r="A108" s="1" t="s">
        <v>76</v>
      </c>
      <c r="B108" s="197">
        <v>0</v>
      </c>
      <c r="C108" s="197">
        <v>0</v>
      </c>
      <c r="D108" s="197">
        <v>0</v>
      </c>
      <c r="E108" s="197">
        <v>0</v>
      </c>
      <c r="F108" s="197">
        <v>0</v>
      </c>
      <c r="G108" s="197">
        <v>0</v>
      </c>
      <c r="H108" s="197">
        <v>0</v>
      </c>
      <c r="I108" s="197">
        <v>0</v>
      </c>
      <c r="J108" s="197">
        <v>0</v>
      </c>
      <c r="K108" s="197">
        <v>0</v>
      </c>
    </row>
    <row r="109" spans="1:11" ht="11.25" customHeight="1" x14ac:dyDescent="0.2">
      <c r="A109" s="1" t="s">
        <v>77</v>
      </c>
      <c r="B109" s="203">
        <v>49.460766316498642</v>
      </c>
      <c r="C109" s="203">
        <v>49.460766316498642</v>
      </c>
      <c r="D109" s="203">
        <v>49.460766316498642</v>
      </c>
      <c r="E109" s="203">
        <v>49.460766316498642</v>
      </c>
      <c r="F109" s="203">
        <v>49.460766316498642</v>
      </c>
      <c r="G109" s="203">
        <v>49.460766316498642</v>
      </c>
      <c r="H109" s="203">
        <v>49.460766316498642</v>
      </c>
      <c r="I109" s="203">
        <v>49.460766316498642</v>
      </c>
      <c r="J109" s="203">
        <v>49.460766316498642</v>
      </c>
      <c r="K109" s="203">
        <v>49.460766316498642</v>
      </c>
    </row>
    <row r="110" spans="1:11" ht="11.25" customHeight="1" x14ac:dyDescent="0.2">
      <c r="A110" s="1" t="s">
        <v>78</v>
      </c>
      <c r="B110" s="203">
        <v>1.7093224693802251</v>
      </c>
      <c r="C110" s="203">
        <v>3.4186449387604503</v>
      </c>
      <c r="D110" s="203">
        <v>5.1279674081406759</v>
      </c>
      <c r="E110" s="203">
        <v>7.3256677259152507</v>
      </c>
      <c r="F110" s="203">
        <v>8.5954501317405612</v>
      </c>
      <c r="G110" s="203">
        <v>9.581729196572951</v>
      </c>
      <c r="H110" s="203">
        <v>10.367529154639461</v>
      </c>
      <c r="I110" s="203">
        <v>10.367529154639461</v>
      </c>
      <c r="J110" s="203">
        <v>10.367529154639461</v>
      </c>
      <c r="K110" s="203">
        <v>10.367529154639461</v>
      </c>
    </row>
    <row r="111" spans="1:11" ht="11.25" customHeight="1" x14ac:dyDescent="0.2">
      <c r="A111" s="1" t="s">
        <v>79</v>
      </c>
      <c r="B111" s="197">
        <v>0</v>
      </c>
      <c r="C111" s="197">
        <v>0</v>
      </c>
      <c r="D111" s="197">
        <v>0</v>
      </c>
      <c r="E111" s="197">
        <v>0</v>
      </c>
      <c r="F111" s="197">
        <v>0</v>
      </c>
      <c r="G111" s="197">
        <v>0</v>
      </c>
      <c r="H111" s="197">
        <v>0</v>
      </c>
      <c r="I111" s="197">
        <v>0</v>
      </c>
      <c r="J111" s="203">
        <v>6.4686661562083421</v>
      </c>
      <c r="K111" s="203">
        <v>6.4686661562083421</v>
      </c>
    </row>
    <row r="112" spans="1:11" ht="11.25" customHeight="1" x14ac:dyDescent="0.2">
      <c r="A112" s="1" t="s">
        <v>80</v>
      </c>
      <c r="B112" s="197">
        <v>0</v>
      </c>
      <c r="C112" s="197">
        <v>0</v>
      </c>
      <c r="D112" s="197">
        <v>0</v>
      </c>
      <c r="E112" s="197">
        <v>0</v>
      </c>
      <c r="F112" s="197">
        <v>0</v>
      </c>
      <c r="G112" s="197">
        <v>0</v>
      </c>
      <c r="H112" s="197">
        <v>0</v>
      </c>
      <c r="I112" s="197">
        <v>0</v>
      </c>
      <c r="J112" s="197">
        <v>0</v>
      </c>
      <c r="K112" s="197">
        <v>0</v>
      </c>
    </row>
    <row r="113" spans="1:15" ht="11.25" customHeight="1" x14ac:dyDescent="0.2">
      <c r="A113" s="1" t="s">
        <v>81</v>
      </c>
      <c r="B113" s="197">
        <v>0</v>
      </c>
      <c r="C113" s="197">
        <v>0</v>
      </c>
      <c r="D113" s="197">
        <v>0</v>
      </c>
      <c r="E113" s="197">
        <v>0</v>
      </c>
      <c r="F113" s="197">
        <v>0</v>
      </c>
      <c r="G113" s="197">
        <v>0</v>
      </c>
      <c r="H113" s="197">
        <v>0</v>
      </c>
      <c r="I113" s="197">
        <v>0</v>
      </c>
      <c r="J113" s="197">
        <v>0</v>
      </c>
      <c r="K113" s="197">
        <v>0</v>
      </c>
    </row>
    <row r="114" spans="1:15" ht="11.25" customHeight="1" x14ac:dyDescent="0.2">
      <c r="A114" s="1" t="s">
        <v>109</v>
      </c>
      <c r="B114" s="197">
        <v>0</v>
      </c>
      <c r="C114" s="197">
        <v>0</v>
      </c>
      <c r="D114" s="197">
        <v>0</v>
      </c>
      <c r="E114" s="197">
        <v>0</v>
      </c>
      <c r="F114" s="197">
        <v>0</v>
      </c>
      <c r="G114" s="197">
        <v>0</v>
      </c>
      <c r="H114" s="197">
        <v>0</v>
      </c>
      <c r="I114" s="197">
        <v>0</v>
      </c>
      <c r="J114" s="197">
        <v>0</v>
      </c>
      <c r="K114" s="203">
        <v>11.403799808997842</v>
      </c>
    </row>
    <row r="115" spans="1:15" ht="11.25" customHeight="1" x14ac:dyDescent="0.2">
      <c r="A115" s="85"/>
      <c r="B115" s="205"/>
      <c r="C115" s="217"/>
      <c r="D115" s="217"/>
      <c r="E115" s="217"/>
      <c r="F115" s="217"/>
      <c r="G115" s="217"/>
      <c r="H115" s="217"/>
      <c r="I115" s="217"/>
      <c r="J115" s="217"/>
      <c r="K115" s="217"/>
    </row>
    <row r="116" spans="1:15" ht="11.25" customHeight="1" x14ac:dyDescent="0.2">
      <c r="A116" s="61" t="s">
        <v>356</v>
      </c>
      <c r="B116" s="233">
        <v>48.900005269936095</v>
      </c>
      <c r="C116" s="233">
        <v>48.900023282978154</v>
      </c>
      <c r="D116" s="233">
        <v>49.970820576703005</v>
      </c>
      <c r="E116" s="233">
        <v>52.032701448706739</v>
      </c>
      <c r="F116" s="233">
        <v>54.011554205526132</v>
      </c>
      <c r="G116" s="233">
        <v>54.203044851278122</v>
      </c>
      <c r="H116" s="233">
        <v>54.788540770272476</v>
      </c>
      <c r="I116" s="233">
        <v>54.855122978059491</v>
      </c>
      <c r="J116" s="233">
        <v>55.833093061721463</v>
      </c>
      <c r="K116" s="233">
        <v>57.106939369851041</v>
      </c>
      <c r="N116" s="255"/>
      <c r="O116" s="255"/>
    </row>
    <row r="117" spans="1:15" ht="11.25" customHeight="1" x14ac:dyDescent="0.2">
      <c r="A117" s="61" t="s">
        <v>357</v>
      </c>
      <c r="B117" s="233">
        <v>33.352344857308161</v>
      </c>
      <c r="C117" s="233">
        <v>33.352384136396033</v>
      </c>
      <c r="D117" s="233">
        <v>35.499365986201688</v>
      </c>
      <c r="E117" s="233">
        <v>35.499365986201688</v>
      </c>
      <c r="F117" s="233">
        <v>36.6377394177469</v>
      </c>
      <c r="G117" s="233">
        <v>37.055302307836492</v>
      </c>
      <c r="H117" s="233">
        <v>37.863155308006391</v>
      </c>
      <c r="I117" s="233">
        <v>38.00834390979378</v>
      </c>
      <c r="J117" s="233">
        <v>40.125971187933153</v>
      </c>
      <c r="K117" s="233">
        <v>40.430174630437286</v>
      </c>
      <c r="N117" s="255"/>
      <c r="O117" s="255"/>
    </row>
    <row r="118" spans="1:15" ht="11.25" customHeight="1" x14ac:dyDescent="0.2">
      <c r="A118" s="61" t="s">
        <v>358</v>
      </c>
      <c r="B118" s="233">
        <v>62.069386328058314</v>
      </c>
      <c r="C118" s="233">
        <v>62.069386328058314</v>
      </c>
      <c r="D118" s="233">
        <v>62.228619815283835</v>
      </c>
      <c r="E118" s="233">
        <v>66.036981776996456</v>
      </c>
      <c r="F118" s="233">
        <v>68.727748237373405</v>
      </c>
      <c r="G118" s="233">
        <v>68.727748237373405</v>
      </c>
      <c r="H118" s="233">
        <v>69.124900376322643</v>
      </c>
      <c r="I118" s="233">
        <v>69.124900376322643</v>
      </c>
      <c r="J118" s="233">
        <v>69.137543235734611</v>
      </c>
      <c r="K118" s="233">
        <v>71.232709025304572</v>
      </c>
      <c r="N118" s="255"/>
      <c r="O118" s="255"/>
    </row>
    <row r="119" spans="1:15" ht="11.25" customHeight="1" x14ac:dyDescent="0.2">
      <c r="A119" s="61" t="s">
        <v>359</v>
      </c>
      <c r="B119" s="233">
        <v>12.35879426269865</v>
      </c>
      <c r="C119" s="233">
        <v>12.376004407457188</v>
      </c>
      <c r="D119" s="233">
        <v>12.754627592145029</v>
      </c>
      <c r="E119" s="233">
        <v>12.754627592145029</v>
      </c>
      <c r="F119" s="233">
        <v>12.813271160409746</v>
      </c>
      <c r="G119" s="233">
        <v>12.813348606061162</v>
      </c>
      <c r="H119" s="233">
        <v>12.856296522306094</v>
      </c>
      <c r="I119" s="233">
        <v>12.856296522306094</v>
      </c>
      <c r="J119" s="233">
        <v>12.856296522306094</v>
      </c>
      <c r="K119" s="233">
        <v>13.102401592353189</v>
      </c>
      <c r="N119" s="255"/>
      <c r="O119" s="255"/>
    </row>
    <row r="120" spans="1:15" ht="11.25" customHeight="1" x14ac:dyDescent="0.2">
      <c r="A120" s="61" t="s">
        <v>360</v>
      </c>
      <c r="B120" s="233">
        <v>5.6303072278821595</v>
      </c>
      <c r="C120" s="233">
        <v>5.6970557812826188</v>
      </c>
      <c r="D120" s="233">
        <v>5.7638043346830781</v>
      </c>
      <c r="E120" s="233">
        <v>5.8496239033408122</v>
      </c>
      <c r="F120" s="233">
        <v>5.899208543009725</v>
      </c>
      <c r="G120" s="233">
        <v>5.9377224583217894</v>
      </c>
      <c r="H120" s="233">
        <v>5.9684077218707436</v>
      </c>
      <c r="I120" s="233">
        <v>6.0218065645911114</v>
      </c>
      <c r="J120" s="233">
        <v>6.0694841027342967</v>
      </c>
      <c r="K120" s="233">
        <v>6.2096656003828903</v>
      </c>
      <c r="N120" s="255"/>
      <c r="O120" s="255"/>
    </row>
    <row r="121" spans="1:15" ht="11.25" customHeight="1" x14ac:dyDescent="0.2">
      <c r="A121" s="61" t="s">
        <v>361</v>
      </c>
      <c r="B121" s="233">
        <v>6.6479189614725964</v>
      </c>
      <c r="C121" s="233">
        <v>6.6479189614725964</v>
      </c>
      <c r="D121" s="233">
        <v>6.6479189614725964</v>
      </c>
      <c r="E121" s="233">
        <v>6.6479189614725964</v>
      </c>
      <c r="F121" s="233">
        <v>6.6479189614725964</v>
      </c>
      <c r="G121" s="233">
        <v>6.6479189614725964</v>
      </c>
      <c r="H121" s="233">
        <v>6.6479189614725964</v>
      </c>
      <c r="I121" s="233">
        <v>6.734796135970333</v>
      </c>
      <c r="J121" s="233">
        <v>6.734796135970333</v>
      </c>
      <c r="K121" s="233">
        <v>6.8123650417718826</v>
      </c>
      <c r="N121" s="255"/>
      <c r="O121" s="255"/>
    </row>
    <row r="122" spans="1:15" ht="11.25" customHeight="1" x14ac:dyDescent="0.2">
      <c r="A122" s="61" t="s">
        <v>362</v>
      </c>
      <c r="B122" s="233">
        <v>4.0071890488237454</v>
      </c>
      <c r="C122" s="233">
        <v>4.180403346352251</v>
      </c>
      <c r="D122" s="233">
        <v>4.3536176438807566</v>
      </c>
      <c r="E122" s="233">
        <v>4.5763217407031211</v>
      </c>
      <c r="F122" s="233">
        <v>4.7049952188671549</v>
      </c>
      <c r="G122" s="233">
        <v>4.8049398685411013</v>
      </c>
      <c r="H122" s="233">
        <v>4.8845689556049203</v>
      </c>
      <c r="I122" s="233">
        <v>4.8845689556049203</v>
      </c>
      <c r="J122" s="233">
        <v>5.0082934538395669</v>
      </c>
      <c r="K122" s="233">
        <v>5.2483437253144292</v>
      </c>
      <c r="N122" s="255"/>
      <c r="O122" s="255"/>
    </row>
    <row r="123" spans="1:15" ht="11.25" customHeight="1" x14ac:dyDescent="0.2">
      <c r="A123" s="61"/>
      <c r="B123" s="233"/>
      <c r="C123" s="233"/>
      <c r="D123" s="233"/>
      <c r="E123" s="233"/>
      <c r="F123" s="233"/>
      <c r="G123" s="233"/>
      <c r="H123" s="233"/>
      <c r="I123" s="233"/>
      <c r="J123" s="233"/>
      <c r="K123" s="233"/>
      <c r="N123" s="255"/>
      <c r="O123" s="255"/>
    </row>
    <row r="124" spans="1:15" ht="11.25" customHeight="1" x14ac:dyDescent="0.2">
      <c r="A124" s="61" t="s">
        <v>291</v>
      </c>
      <c r="B124" s="233">
        <v>15.495207641800805</v>
      </c>
      <c r="C124" s="233">
        <v>15.495207641800805</v>
      </c>
      <c r="D124" s="233">
        <v>15.495207641800805</v>
      </c>
      <c r="E124" s="233">
        <v>15.495207641800805</v>
      </c>
      <c r="F124" s="233">
        <v>15.495207641800805</v>
      </c>
      <c r="G124" s="233">
        <v>15.495207641800805</v>
      </c>
      <c r="H124" s="233">
        <v>15.495207641800805</v>
      </c>
      <c r="I124" s="233">
        <v>15.495207641800805</v>
      </c>
      <c r="J124" s="233">
        <v>15.495207641800805</v>
      </c>
      <c r="K124" s="233">
        <v>15.495207641800805</v>
      </c>
      <c r="N124" s="255"/>
      <c r="O124" s="255"/>
    </row>
    <row r="125" spans="1:15" ht="11.25" customHeight="1" x14ac:dyDescent="0.2">
      <c r="A125" s="61" t="s">
        <v>363</v>
      </c>
      <c r="B125" s="233">
        <v>6.0331051193374181</v>
      </c>
      <c r="C125" s="233">
        <v>6.0400397574632061</v>
      </c>
      <c r="D125" s="233">
        <v>6.2167474356692018</v>
      </c>
      <c r="E125" s="233">
        <v>6.3582155944659791</v>
      </c>
      <c r="F125" s="233">
        <v>6.443312850453573</v>
      </c>
      <c r="G125" s="233">
        <v>6.4710051720358877</v>
      </c>
      <c r="H125" s="233">
        <v>6.5191492824818473</v>
      </c>
      <c r="I125" s="233">
        <v>6.5320084131131013</v>
      </c>
      <c r="J125" s="233">
        <v>6.6393874319141997</v>
      </c>
      <c r="K125" s="233">
        <v>6.7903329294828891</v>
      </c>
      <c r="N125" s="255"/>
      <c r="O125" s="255"/>
    </row>
    <row r="126" spans="1:15" ht="11.25" customHeight="1" x14ac:dyDescent="0.2">
      <c r="B126" s="192"/>
      <c r="C126" s="192"/>
      <c r="D126" s="192"/>
      <c r="E126" s="192"/>
      <c r="F126" s="192"/>
      <c r="G126" s="192"/>
      <c r="H126" s="192"/>
      <c r="I126" s="192"/>
      <c r="J126" s="192"/>
      <c r="K126" s="192"/>
      <c r="N126" s="255"/>
      <c r="O126" s="255"/>
    </row>
    <row r="127" spans="1:15" ht="15" customHeight="1" x14ac:dyDescent="0.2">
      <c r="A127" s="232" t="s">
        <v>238</v>
      </c>
      <c r="B127" s="234">
        <v>26.238524181191529</v>
      </c>
      <c r="C127" s="234">
        <v>26.261750075019645</v>
      </c>
      <c r="D127" s="234">
        <v>26.85339250674901</v>
      </c>
      <c r="E127" s="234">
        <v>27.762507083361434</v>
      </c>
      <c r="F127" s="234">
        <v>28.643726337307694</v>
      </c>
      <c r="G127" s="234">
        <v>28.736444167384626</v>
      </c>
      <c r="H127" s="234">
        <v>29.009182668040257</v>
      </c>
      <c r="I127" s="234">
        <v>29.052236865762957</v>
      </c>
      <c r="J127" s="234">
        <v>29.485325100593926</v>
      </c>
      <c r="K127" s="234">
        <v>30.144346616517762</v>
      </c>
      <c r="N127" s="255"/>
      <c r="O127" s="255"/>
    </row>
    <row r="128" spans="1:15" ht="7.5" customHeight="1" x14ac:dyDescent="0.2">
      <c r="A128" s="90"/>
      <c r="B128" s="90"/>
    </row>
    <row r="129" spans="1:11" x14ac:dyDescent="0.2">
      <c r="A129" s="92" t="s">
        <v>110</v>
      </c>
      <c r="B129" s="92"/>
    </row>
    <row r="130" spans="1:11" ht="12.75" customHeight="1" x14ac:dyDescent="0.2">
      <c r="A130" s="381" t="s">
        <v>349</v>
      </c>
      <c r="B130" s="382"/>
      <c r="C130" s="382"/>
      <c r="D130" s="382"/>
      <c r="E130" s="354"/>
      <c r="F130" s="354"/>
      <c r="G130" s="354"/>
      <c r="H130" s="354"/>
      <c r="I130" s="354"/>
      <c r="J130" s="354"/>
      <c r="K130" s="354"/>
    </row>
    <row r="131" spans="1:11" x14ac:dyDescent="0.2">
      <c r="A131" s="325" t="s">
        <v>421</v>
      </c>
      <c r="B131" s="357"/>
      <c r="C131" s="357"/>
      <c r="D131" s="357"/>
      <c r="E131" s="357"/>
      <c r="F131" s="357"/>
      <c r="G131" s="357"/>
      <c r="H131" s="357"/>
      <c r="I131" s="357"/>
      <c r="J131" s="357"/>
      <c r="K131" s="357"/>
    </row>
  </sheetData>
  <mergeCells count="3">
    <mergeCell ref="A1:K1"/>
    <mergeCell ref="A130:K130"/>
    <mergeCell ref="A131:K131"/>
  </mergeCells>
  <conditionalFormatting sqref="B5:K5">
    <cfRule type="cellIs" dxfId="47" priority="38" operator="equal">
      <formula>0</formula>
    </cfRule>
  </conditionalFormatting>
  <conditionalFormatting sqref="B6:E6">
    <cfRule type="cellIs" dxfId="46" priority="37" operator="equal">
      <formula>0</formula>
    </cfRule>
  </conditionalFormatting>
  <conditionalFormatting sqref="B8:K8">
    <cfRule type="cellIs" dxfId="45" priority="36" operator="equal">
      <formula>0</formula>
    </cfRule>
  </conditionalFormatting>
  <conditionalFormatting sqref="B9:E9">
    <cfRule type="cellIs" dxfId="44" priority="35" operator="equal">
      <formula>0</formula>
    </cfRule>
  </conditionalFormatting>
  <conditionalFormatting sqref="B11:K17">
    <cfRule type="cellIs" dxfId="43" priority="34" operator="equal">
      <formula>0</formula>
    </cfRule>
  </conditionalFormatting>
  <conditionalFormatting sqref="B18:C18">
    <cfRule type="cellIs" dxfId="42" priority="33" operator="equal">
      <formula>0</formula>
    </cfRule>
  </conditionalFormatting>
  <conditionalFormatting sqref="B19:K20">
    <cfRule type="cellIs" dxfId="41" priority="32" operator="equal">
      <formula>0</formula>
    </cfRule>
  </conditionalFormatting>
  <conditionalFormatting sqref="B21:E21">
    <cfRule type="cellIs" dxfId="40" priority="31" operator="equal">
      <formula>0</formula>
    </cfRule>
  </conditionalFormatting>
  <conditionalFormatting sqref="B23:F23">
    <cfRule type="cellIs" dxfId="39" priority="30" operator="equal">
      <formula>0</formula>
    </cfRule>
  </conditionalFormatting>
  <conditionalFormatting sqref="B28:F31">
    <cfRule type="cellIs" dxfId="38" priority="29" operator="equal">
      <formula>0</formula>
    </cfRule>
  </conditionalFormatting>
  <conditionalFormatting sqref="G29:I31">
    <cfRule type="cellIs" dxfId="37" priority="28" operator="equal">
      <formula>0</formula>
    </cfRule>
  </conditionalFormatting>
  <conditionalFormatting sqref="J30:K31">
    <cfRule type="cellIs" dxfId="36" priority="27" operator="equal">
      <formula>0</formula>
    </cfRule>
  </conditionalFormatting>
  <conditionalFormatting sqref="B34:K34">
    <cfRule type="cellIs" dxfId="35" priority="26" operator="equal">
      <formula>0</formula>
    </cfRule>
  </conditionalFormatting>
  <conditionalFormatting sqref="B40:K42">
    <cfRule type="cellIs" dxfId="34" priority="25" operator="equal">
      <formula>0</formula>
    </cfRule>
  </conditionalFormatting>
  <conditionalFormatting sqref="B44:K44">
    <cfRule type="cellIs" dxfId="33" priority="24" operator="equal">
      <formula>0</formula>
    </cfRule>
  </conditionalFormatting>
  <conditionalFormatting sqref="B47:D47">
    <cfRule type="cellIs" dxfId="32" priority="23" operator="equal">
      <formula>0</formula>
    </cfRule>
  </conditionalFormatting>
  <conditionalFormatting sqref="B50:E50">
    <cfRule type="cellIs" dxfId="31" priority="22" operator="equal">
      <formula>0</formula>
    </cfRule>
  </conditionalFormatting>
  <conditionalFormatting sqref="B51:I51">
    <cfRule type="cellIs" dxfId="30" priority="21" operator="equal">
      <formula>0</formula>
    </cfRule>
  </conditionalFormatting>
  <conditionalFormatting sqref="B52:D56">
    <cfRule type="cellIs" dxfId="29" priority="20" operator="equal">
      <formula>0</formula>
    </cfRule>
  </conditionalFormatting>
  <conditionalFormatting sqref="E53:K56">
    <cfRule type="cellIs" dxfId="28" priority="19" operator="equal">
      <formula>0</formula>
    </cfRule>
  </conditionalFormatting>
  <conditionalFormatting sqref="B58:J62">
    <cfRule type="cellIs" dxfId="27" priority="18" operator="equal">
      <formula>0</formula>
    </cfRule>
  </conditionalFormatting>
  <conditionalFormatting sqref="K60:K62">
    <cfRule type="cellIs" dxfId="26" priority="17" operator="equal">
      <formula>0</formula>
    </cfRule>
  </conditionalFormatting>
  <conditionalFormatting sqref="B64:K65">
    <cfRule type="cellIs" dxfId="25" priority="16" operator="equal">
      <formula>0</formula>
    </cfRule>
  </conditionalFormatting>
  <conditionalFormatting sqref="B67:K67">
    <cfRule type="cellIs" dxfId="24" priority="15" operator="equal">
      <formula>0</formula>
    </cfRule>
  </conditionalFormatting>
  <conditionalFormatting sqref="B69:K71">
    <cfRule type="cellIs" dxfId="23" priority="14" operator="equal">
      <formula>0</formula>
    </cfRule>
  </conditionalFormatting>
  <conditionalFormatting sqref="B73:E73">
    <cfRule type="cellIs" dxfId="22" priority="13" operator="equal">
      <formula>0</formula>
    </cfRule>
  </conditionalFormatting>
  <conditionalFormatting sqref="B75:K85">
    <cfRule type="cellIs" dxfId="21" priority="12" operator="equal">
      <formula>0</formula>
    </cfRule>
  </conditionalFormatting>
  <conditionalFormatting sqref="B87:H93">
    <cfRule type="cellIs" dxfId="20" priority="11" operator="equal">
      <formula>0</formula>
    </cfRule>
  </conditionalFormatting>
  <conditionalFormatting sqref="I87:K87">
    <cfRule type="cellIs" dxfId="19" priority="10" operator="equal">
      <formula>0</formula>
    </cfRule>
  </conditionalFormatting>
  <conditionalFormatting sqref="I88:J90">
    <cfRule type="cellIs" dxfId="18" priority="9" operator="equal">
      <formula>0</formula>
    </cfRule>
  </conditionalFormatting>
  <conditionalFormatting sqref="K89:K90">
    <cfRule type="cellIs" dxfId="17" priority="8" operator="equal">
      <formula>0</formula>
    </cfRule>
  </conditionalFormatting>
  <conditionalFormatting sqref="I92:K92">
    <cfRule type="cellIs" dxfId="16" priority="7" operator="equal">
      <formula>0</formula>
    </cfRule>
  </conditionalFormatting>
  <conditionalFormatting sqref="I93:K93">
    <cfRule type="cellIs" dxfId="15" priority="6" operator="equal">
      <formula>0</formula>
    </cfRule>
  </conditionalFormatting>
  <conditionalFormatting sqref="B95:K97">
    <cfRule type="cellIs" dxfId="14" priority="5" operator="equal">
      <formula>0</formula>
    </cfRule>
  </conditionalFormatting>
  <conditionalFormatting sqref="B99:K108">
    <cfRule type="cellIs" dxfId="13" priority="4" operator="equal">
      <formula>0</formula>
    </cfRule>
  </conditionalFormatting>
  <conditionalFormatting sqref="B111:I114">
    <cfRule type="cellIs" dxfId="12" priority="3" operator="equal">
      <formula>0</formula>
    </cfRule>
  </conditionalFormatting>
  <conditionalFormatting sqref="J112:J114">
    <cfRule type="cellIs" dxfId="11" priority="2" operator="equal">
      <formula>0</formula>
    </cfRule>
  </conditionalFormatting>
  <conditionalFormatting sqref="K112:K113">
    <cfRule type="cellIs" dxfId="10" priority="1" operator="equal">
      <formula>0</formula>
    </cfRule>
  </conditionalFormatting>
  <printOptions horizontalCentered="1"/>
  <pageMargins left="0.39370078740157483" right="0.39370078740157483" top="0.39370078740157483" bottom="0.39370078740157483" header="0.51181102362204722" footer="0.51181102362204722"/>
  <pageSetup paperSize="9" scale="72" orientation="portrait" r:id="rId1"/>
  <headerFooter alignWithMargins="0"/>
  <rowBreaks count="1" manualBreakCount="1">
    <brk id="65" max="10"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1"/>
  <sheetViews>
    <sheetView zoomScaleNormal="100" zoomScaleSheetLayoutView="100" workbookViewId="0">
      <pane xSplit="1" ySplit="3" topLeftCell="B4" activePane="bottomRight" state="frozen"/>
      <selection pane="topRight" activeCell="B1" sqref="B1"/>
      <selection pane="bottomLeft" activeCell="A4" sqref="A4"/>
      <selection pane="bottomRight" sqref="A1:K1"/>
    </sheetView>
  </sheetViews>
  <sheetFormatPr defaultColWidth="9.140625" defaultRowHeight="12.75" x14ac:dyDescent="0.2"/>
  <cols>
    <col min="1" max="1" width="20.7109375" style="76" customWidth="1"/>
    <col min="2" max="2" width="14.7109375" style="76" customWidth="1"/>
    <col min="3" max="3" width="14" style="76" customWidth="1"/>
    <col min="4" max="4" width="12.42578125" style="76" customWidth="1"/>
    <col min="5" max="5" width="9.140625" style="76"/>
    <col min="6" max="7" width="10" style="76" bestFit="1" customWidth="1"/>
    <col min="8" max="8" width="9.7109375" style="76" bestFit="1" customWidth="1"/>
    <col min="9" max="10" width="10" style="76" bestFit="1" customWidth="1"/>
    <col min="11" max="11" width="10" style="216" bestFit="1" customWidth="1"/>
    <col min="12" max="16384" width="9.140625" style="76"/>
  </cols>
  <sheetData>
    <row r="1" spans="1:11" ht="46.5" customHeight="1" x14ac:dyDescent="0.2">
      <c r="A1" s="374" t="s">
        <v>394</v>
      </c>
      <c r="B1" s="374"/>
      <c r="C1" s="317"/>
      <c r="D1" s="317"/>
      <c r="E1" s="317"/>
      <c r="F1" s="317"/>
      <c r="G1" s="317"/>
      <c r="H1" s="317"/>
      <c r="I1" s="317"/>
      <c r="J1" s="317"/>
      <c r="K1" s="317"/>
    </row>
    <row r="2" spans="1:11" x14ac:dyDescent="0.2">
      <c r="A2" s="161"/>
      <c r="B2" s="201"/>
    </row>
    <row r="3" spans="1:11" ht="51" customHeight="1" x14ac:dyDescent="0.2">
      <c r="A3" s="17" t="s">
        <v>3</v>
      </c>
      <c r="B3" s="18">
        <v>2011</v>
      </c>
      <c r="C3" s="18">
        <v>2012</v>
      </c>
      <c r="D3" s="18">
        <v>2013</v>
      </c>
      <c r="E3" s="18">
        <v>2014</v>
      </c>
      <c r="F3" s="18">
        <v>2015</v>
      </c>
      <c r="G3" s="18">
        <v>2016</v>
      </c>
      <c r="H3" s="18">
        <v>2017</v>
      </c>
      <c r="I3" s="18">
        <v>2018</v>
      </c>
      <c r="J3" s="18">
        <v>2019</v>
      </c>
      <c r="K3" s="18">
        <v>2020</v>
      </c>
    </row>
    <row r="4" spans="1:11" ht="9" customHeight="1" x14ac:dyDescent="0.2">
      <c r="A4" s="19"/>
      <c r="B4" s="19"/>
      <c r="C4" s="19"/>
      <c r="D4" s="19"/>
      <c r="E4" s="19"/>
      <c r="F4" s="19"/>
      <c r="G4" s="19"/>
      <c r="H4" s="19"/>
      <c r="I4" s="19"/>
      <c r="J4" s="19"/>
      <c r="K4" s="19"/>
    </row>
    <row r="5" spans="1:11" ht="11.25" customHeight="1" x14ac:dyDescent="0.2">
      <c r="A5" s="1" t="s">
        <v>269</v>
      </c>
      <c r="B5" s="199">
        <v>0</v>
      </c>
      <c r="C5" s="199">
        <v>0</v>
      </c>
      <c r="D5" s="199">
        <v>0</v>
      </c>
      <c r="E5" s="199">
        <v>0</v>
      </c>
      <c r="F5" s="199">
        <v>0</v>
      </c>
      <c r="G5" s="199">
        <v>0</v>
      </c>
      <c r="H5" s="199">
        <v>0</v>
      </c>
      <c r="I5" s="199">
        <v>0</v>
      </c>
      <c r="J5" s="199">
        <v>0</v>
      </c>
      <c r="K5" s="199">
        <v>0</v>
      </c>
    </row>
    <row r="6" spans="1:11" ht="11.25" customHeight="1" x14ac:dyDescent="0.2">
      <c r="A6" s="1" t="s">
        <v>4</v>
      </c>
      <c r="B6" s="199">
        <v>0</v>
      </c>
      <c r="C6" s="199">
        <v>0</v>
      </c>
      <c r="D6" s="199">
        <v>0</v>
      </c>
      <c r="E6" s="199">
        <v>0</v>
      </c>
      <c r="F6" s="199">
        <v>6000</v>
      </c>
      <c r="G6" s="199">
        <v>6000</v>
      </c>
      <c r="H6" s="199">
        <v>6000</v>
      </c>
      <c r="I6" s="199">
        <v>6000</v>
      </c>
      <c r="J6" s="199">
        <v>6000</v>
      </c>
      <c r="K6" s="199">
        <v>6000</v>
      </c>
    </row>
    <row r="7" spans="1:11" ht="11.25" customHeight="1" x14ac:dyDescent="0.2">
      <c r="A7" s="1" t="s">
        <v>5</v>
      </c>
      <c r="B7" s="199">
        <v>40000</v>
      </c>
      <c r="C7" s="199">
        <v>40000</v>
      </c>
      <c r="D7" s="199">
        <v>80000</v>
      </c>
      <c r="E7" s="199">
        <v>80000</v>
      </c>
      <c r="F7" s="199">
        <v>80000</v>
      </c>
      <c r="G7" s="199">
        <v>80000</v>
      </c>
      <c r="H7" s="199">
        <v>80000</v>
      </c>
      <c r="I7" s="199">
        <v>82500</v>
      </c>
      <c r="J7" s="199">
        <v>160220</v>
      </c>
      <c r="K7" s="199">
        <v>160220</v>
      </c>
    </row>
    <row r="8" spans="1:11" ht="11.25" customHeight="1" x14ac:dyDescent="0.2">
      <c r="A8" s="1" t="s">
        <v>6</v>
      </c>
      <c r="B8" s="199">
        <v>0</v>
      </c>
      <c r="C8" s="199">
        <v>0</v>
      </c>
      <c r="D8" s="199">
        <v>0</v>
      </c>
      <c r="E8" s="199">
        <v>0</v>
      </c>
      <c r="F8" s="199">
        <v>0</v>
      </c>
      <c r="G8" s="199">
        <v>0</v>
      </c>
      <c r="H8" s="199">
        <v>0</v>
      </c>
      <c r="I8" s="199">
        <v>0</v>
      </c>
      <c r="J8" s="199">
        <v>0</v>
      </c>
      <c r="K8" s="199">
        <v>0</v>
      </c>
    </row>
    <row r="9" spans="1:11" ht="11.25" customHeight="1" x14ac:dyDescent="0.2">
      <c r="A9" s="1" t="s">
        <v>84</v>
      </c>
      <c r="B9" s="199">
        <v>0</v>
      </c>
      <c r="C9" s="199">
        <v>0</v>
      </c>
      <c r="D9" s="199">
        <v>0</v>
      </c>
      <c r="E9" s="199">
        <v>0</v>
      </c>
      <c r="F9" s="199">
        <v>75945</v>
      </c>
      <c r="G9" s="199">
        <v>75945</v>
      </c>
      <c r="H9" s="199">
        <v>75945</v>
      </c>
      <c r="I9" s="199">
        <v>75945</v>
      </c>
      <c r="J9" s="199">
        <v>75945</v>
      </c>
      <c r="K9" s="199">
        <v>75945</v>
      </c>
    </row>
    <row r="10" spans="1:11" ht="11.25" customHeight="1" x14ac:dyDescent="0.2">
      <c r="A10" s="1" t="s">
        <v>7</v>
      </c>
      <c r="B10" s="199">
        <v>1287074</v>
      </c>
      <c r="C10" s="199">
        <v>1287074</v>
      </c>
      <c r="D10" s="199">
        <v>1287074</v>
      </c>
      <c r="E10" s="199">
        <v>1287074</v>
      </c>
      <c r="F10" s="199">
        <v>1287074</v>
      </c>
      <c r="G10" s="199">
        <v>1287074</v>
      </c>
      <c r="H10" s="199">
        <v>1287074</v>
      </c>
      <c r="I10" s="199">
        <v>1287074</v>
      </c>
      <c r="J10" s="199">
        <v>1287074</v>
      </c>
      <c r="K10" s="199">
        <v>1287074</v>
      </c>
    </row>
    <row r="11" spans="1:11" ht="11.25" customHeight="1" x14ac:dyDescent="0.2">
      <c r="A11" s="1" t="s">
        <v>8</v>
      </c>
      <c r="B11" s="199">
        <v>0</v>
      </c>
      <c r="C11" s="199">
        <v>0</v>
      </c>
      <c r="D11" s="199">
        <v>0</v>
      </c>
      <c r="E11" s="199">
        <v>0</v>
      </c>
      <c r="F11" s="199">
        <v>0</v>
      </c>
      <c r="G11" s="199">
        <v>0</v>
      </c>
      <c r="H11" s="199">
        <v>0</v>
      </c>
      <c r="I11" s="199">
        <v>0</v>
      </c>
      <c r="J11" s="199">
        <v>0</v>
      </c>
      <c r="K11" s="199">
        <v>0</v>
      </c>
    </row>
    <row r="12" spans="1:11" ht="11.25" customHeight="1" x14ac:dyDescent="0.2">
      <c r="A12" s="1" t="s">
        <v>9</v>
      </c>
      <c r="B12" s="199">
        <v>0</v>
      </c>
      <c r="C12" s="199">
        <v>0</v>
      </c>
      <c r="D12" s="199">
        <v>0</v>
      </c>
      <c r="E12" s="199">
        <v>0</v>
      </c>
      <c r="F12" s="199">
        <v>0</v>
      </c>
      <c r="G12" s="199">
        <v>0</v>
      </c>
      <c r="H12" s="199">
        <v>0</v>
      </c>
      <c r="I12" s="199">
        <v>0</v>
      </c>
      <c r="J12" s="199">
        <v>0</v>
      </c>
      <c r="K12" s="199">
        <v>0</v>
      </c>
    </row>
    <row r="13" spans="1:11" ht="11.25" customHeight="1" x14ac:dyDescent="0.2">
      <c r="A13" s="1" t="s">
        <v>10</v>
      </c>
      <c r="B13" s="199">
        <v>0</v>
      </c>
      <c r="C13" s="199">
        <v>0</v>
      </c>
      <c r="D13" s="199">
        <v>0</v>
      </c>
      <c r="E13" s="199">
        <v>0</v>
      </c>
      <c r="F13" s="199">
        <v>0</v>
      </c>
      <c r="G13" s="199">
        <v>0</v>
      </c>
      <c r="H13" s="199">
        <v>0</v>
      </c>
      <c r="I13" s="199">
        <v>0</v>
      </c>
      <c r="J13" s="199">
        <v>0</v>
      </c>
      <c r="K13" s="199">
        <v>0</v>
      </c>
    </row>
    <row r="14" spans="1:11" ht="11.25" customHeight="1" x14ac:dyDescent="0.2">
      <c r="A14" s="1" t="s">
        <v>91</v>
      </c>
      <c r="B14" s="199">
        <v>0</v>
      </c>
      <c r="C14" s="199">
        <v>0</v>
      </c>
      <c r="D14" s="199">
        <v>0</v>
      </c>
      <c r="E14" s="199">
        <v>0</v>
      </c>
      <c r="F14" s="199">
        <v>0</v>
      </c>
      <c r="G14" s="199">
        <v>0</v>
      </c>
      <c r="H14" s="199">
        <v>0</v>
      </c>
      <c r="I14" s="199">
        <v>0</v>
      </c>
      <c r="J14" s="199">
        <v>0</v>
      </c>
      <c r="K14" s="199">
        <v>0</v>
      </c>
    </row>
    <row r="15" spans="1:11" ht="11.25" customHeight="1" x14ac:dyDescent="0.2">
      <c r="A15" s="1" t="s">
        <v>28</v>
      </c>
      <c r="B15" s="199">
        <v>0</v>
      </c>
      <c r="C15" s="199">
        <v>0</v>
      </c>
      <c r="D15" s="199">
        <v>0</v>
      </c>
      <c r="E15" s="199">
        <v>0</v>
      </c>
      <c r="F15" s="199">
        <v>0</v>
      </c>
      <c r="G15" s="199">
        <v>0</v>
      </c>
      <c r="H15" s="199">
        <v>0</v>
      </c>
      <c r="I15" s="199">
        <v>0</v>
      </c>
      <c r="J15" s="199">
        <v>0</v>
      </c>
      <c r="K15" s="199">
        <v>0</v>
      </c>
    </row>
    <row r="16" spans="1:11" ht="11.25" customHeight="1" x14ac:dyDescent="0.2">
      <c r="A16" s="1" t="s">
        <v>29</v>
      </c>
      <c r="B16" s="199">
        <v>0</v>
      </c>
      <c r="C16" s="199">
        <v>0</v>
      </c>
      <c r="D16" s="199">
        <v>0</v>
      </c>
      <c r="E16" s="199">
        <v>0</v>
      </c>
      <c r="F16" s="199">
        <v>0</v>
      </c>
      <c r="G16" s="199">
        <v>0</v>
      </c>
      <c r="H16" s="199">
        <v>0</v>
      </c>
      <c r="I16" s="199">
        <v>0</v>
      </c>
      <c r="J16" s="199">
        <v>0</v>
      </c>
      <c r="K16" s="199">
        <v>0</v>
      </c>
    </row>
    <row r="17" spans="1:11" ht="11.25" customHeight="1" x14ac:dyDescent="0.2">
      <c r="A17" s="1" t="s">
        <v>30</v>
      </c>
      <c r="B17" s="199">
        <v>0</v>
      </c>
      <c r="C17" s="199">
        <v>0</v>
      </c>
      <c r="D17" s="199">
        <v>0</v>
      </c>
      <c r="E17" s="199">
        <v>0</v>
      </c>
      <c r="F17" s="199">
        <v>0</v>
      </c>
      <c r="G17" s="199">
        <v>0</v>
      </c>
      <c r="H17" s="199">
        <v>0</v>
      </c>
      <c r="I17" s="199">
        <v>0</v>
      </c>
      <c r="J17" s="199">
        <v>0</v>
      </c>
      <c r="K17" s="199">
        <v>0</v>
      </c>
    </row>
    <row r="18" spans="1:11" ht="11.25" customHeight="1" x14ac:dyDescent="0.2">
      <c r="A18" s="1" t="s">
        <v>293</v>
      </c>
      <c r="B18" s="199">
        <v>0</v>
      </c>
      <c r="C18" s="199">
        <v>0</v>
      </c>
      <c r="D18" s="199">
        <v>31000</v>
      </c>
      <c r="E18" s="199">
        <v>31000</v>
      </c>
      <c r="F18" s="199">
        <v>31000</v>
      </c>
      <c r="G18" s="199">
        <v>31000</v>
      </c>
      <c r="H18" s="199">
        <v>31000</v>
      </c>
      <c r="I18" s="199">
        <v>31000</v>
      </c>
      <c r="J18" s="199">
        <v>31000</v>
      </c>
      <c r="K18" s="199">
        <v>31000</v>
      </c>
    </row>
    <row r="19" spans="1:11" ht="11.25" customHeight="1" x14ac:dyDescent="0.2">
      <c r="A19" s="1" t="s">
        <v>12</v>
      </c>
      <c r="B19" s="199">
        <v>0</v>
      </c>
      <c r="C19" s="199">
        <v>0</v>
      </c>
      <c r="D19" s="199">
        <v>0</v>
      </c>
      <c r="E19" s="199">
        <v>0</v>
      </c>
      <c r="F19" s="199">
        <v>0</v>
      </c>
      <c r="G19" s="199">
        <v>0</v>
      </c>
      <c r="H19" s="199">
        <v>0</v>
      </c>
      <c r="I19" s="199">
        <v>0</v>
      </c>
      <c r="J19" s="199">
        <v>0</v>
      </c>
      <c r="K19" s="199">
        <v>0</v>
      </c>
    </row>
    <row r="20" spans="1:11" ht="11.25" customHeight="1" x14ac:dyDescent="0.2">
      <c r="A20" s="1" t="s">
        <v>13</v>
      </c>
      <c r="B20" s="199">
        <v>0</v>
      </c>
      <c r="C20" s="199">
        <v>0</v>
      </c>
      <c r="D20" s="199">
        <v>0</v>
      </c>
      <c r="E20" s="199">
        <v>0</v>
      </c>
      <c r="F20" s="199">
        <v>0</v>
      </c>
      <c r="G20" s="199">
        <v>0</v>
      </c>
      <c r="H20" s="199">
        <v>0</v>
      </c>
      <c r="I20" s="199">
        <v>0</v>
      </c>
      <c r="J20" s="199">
        <v>0</v>
      </c>
      <c r="K20" s="199">
        <v>0</v>
      </c>
    </row>
    <row r="21" spans="1:11" ht="11.25" customHeight="1" x14ac:dyDescent="0.2">
      <c r="A21" s="1" t="s">
        <v>85</v>
      </c>
      <c r="B21" s="199">
        <v>0</v>
      </c>
      <c r="C21" s="199">
        <v>0</v>
      </c>
      <c r="D21" s="199">
        <v>0</v>
      </c>
      <c r="E21" s="199">
        <v>0</v>
      </c>
      <c r="F21" s="199">
        <v>5000</v>
      </c>
      <c r="G21" s="199">
        <v>5000</v>
      </c>
      <c r="H21" s="199">
        <v>5000</v>
      </c>
      <c r="I21" s="199">
        <v>5000</v>
      </c>
      <c r="J21" s="199">
        <v>5000</v>
      </c>
      <c r="K21" s="199">
        <v>5000</v>
      </c>
    </row>
    <row r="22" spans="1:11" ht="11.25" customHeight="1" x14ac:dyDescent="0.2">
      <c r="A22" s="1" t="s">
        <v>123</v>
      </c>
      <c r="B22" s="199">
        <v>140310</v>
      </c>
      <c r="C22" s="199">
        <v>140313</v>
      </c>
      <c r="D22" s="199">
        <v>140313</v>
      </c>
      <c r="E22" s="199">
        <v>140313</v>
      </c>
      <c r="F22" s="199">
        <v>140313</v>
      </c>
      <c r="G22" s="199">
        <v>140313</v>
      </c>
      <c r="H22" s="199">
        <v>183551</v>
      </c>
      <c r="I22" s="199">
        <v>183551</v>
      </c>
      <c r="J22" s="199">
        <v>212068</v>
      </c>
      <c r="K22" s="199">
        <v>212068</v>
      </c>
    </row>
    <row r="23" spans="1:11" ht="11.25" customHeight="1" x14ac:dyDescent="0.2">
      <c r="A23" s="1" t="s">
        <v>294</v>
      </c>
      <c r="B23" s="199">
        <v>0</v>
      </c>
      <c r="C23" s="199">
        <v>0</v>
      </c>
      <c r="D23" s="199">
        <v>0</v>
      </c>
      <c r="E23" s="199">
        <v>0</v>
      </c>
      <c r="F23" s="199">
        <v>0</v>
      </c>
      <c r="G23" s="199">
        <v>21092</v>
      </c>
      <c r="H23" s="199">
        <v>21092</v>
      </c>
      <c r="I23" s="199">
        <v>21092</v>
      </c>
      <c r="J23" s="199">
        <v>21092</v>
      </c>
      <c r="K23" s="199">
        <v>46557</v>
      </c>
    </row>
    <row r="24" spans="1:11" ht="11.25" customHeight="1" x14ac:dyDescent="0.2">
      <c r="A24" s="1" t="s">
        <v>125</v>
      </c>
      <c r="B24" s="199">
        <v>31000</v>
      </c>
      <c r="C24" s="199">
        <v>31000</v>
      </c>
      <c r="D24" s="199">
        <v>123979</v>
      </c>
      <c r="E24" s="199">
        <v>123979</v>
      </c>
      <c r="F24" s="199">
        <v>123979</v>
      </c>
      <c r="G24" s="199">
        <v>123979</v>
      </c>
      <c r="H24" s="199">
        <v>138792</v>
      </c>
      <c r="I24" s="199">
        <v>138792</v>
      </c>
      <c r="J24" s="199">
        <v>138792</v>
      </c>
      <c r="K24" s="199">
        <v>138792</v>
      </c>
    </row>
    <row r="25" spans="1:11" ht="11.25" customHeight="1" x14ac:dyDescent="0.2">
      <c r="A25" s="1" t="s">
        <v>14</v>
      </c>
      <c r="B25" s="199">
        <v>253123</v>
      </c>
      <c r="C25" s="199">
        <v>253123</v>
      </c>
      <c r="D25" s="199">
        <v>253123</v>
      </c>
      <c r="E25" s="199">
        <v>253123</v>
      </c>
      <c r="F25" s="199">
        <v>253123</v>
      </c>
      <c r="G25" s="199">
        <v>253123</v>
      </c>
      <c r="H25" s="199">
        <v>253123</v>
      </c>
      <c r="I25" s="199">
        <v>253123</v>
      </c>
      <c r="J25" s="199">
        <v>253123</v>
      </c>
      <c r="K25" s="199">
        <v>253123</v>
      </c>
    </row>
    <row r="26" spans="1:11" ht="11.25" customHeight="1" x14ac:dyDescent="0.2">
      <c r="A26" s="1" t="s">
        <v>15</v>
      </c>
      <c r="B26" s="199">
        <v>133222</v>
      </c>
      <c r="C26" s="199">
        <v>133222</v>
      </c>
      <c r="D26" s="199">
        <v>133222</v>
      </c>
      <c r="E26" s="199">
        <v>133222</v>
      </c>
      <c r="F26" s="199">
        <v>133222</v>
      </c>
      <c r="G26" s="199">
        <v>133222</v>
      </c>
      <c r="H26" s="199">
        <v>133222</v>
      </c>
      <c r="I26" s="199">
        <v>133222</v>
      </c>
      <c r="J26" s="199">
        <v>133222</v>
      </c>
      <c r="K26" s="199">
        <v>133222</v>
      </c>
    </row>
    <row r="27" spans="1:11" ht="11.25" customHeight="1" x14ac:dyDescent="0.2">
      <c r="A27" s="1" t="s">
        <v>16</v>
      </c>
      <c r="B27" s="199">
        <v>662607</v>
      </c>
      <c r="C27" s="199">
        <v>662607</v>
      </c>
      <c r="D27" s="199">
        <v>662607</v>
      </c>
      <c r="E27" s="199">
        <v>662607</v>
      </c>
      <c r="F27" s="199">
        <v>662607</v>
      </c>
      <c r="G27" s="199">
        <v>662607</v>
      </c>
      <c r="H27" s="199">
        <v>662607</v>
      </c>
      <c r="I27" s="199">
        <v>662607</v>
      </c>
      <c r="J27" s="199">
        <v>662607</v>
      </c>
      <c r="K27" s="199">
        <v>662607</v>
      </c>
    </row>
    <row r="28" spans="1:11" ht="11.25" customHeight="1" x14ac:dyDescent="0.2">
      <c r="A28" s="1" t="s">
        <v>17</v>
      </c>
      <c r="B28" s="199">
        <v>0</v>
      </c>
      <c r="C28" s="199">
        <v>0</v>
      </c>
      <c r="D28" s="199">
        <v>0</v>
      </c>
      <c r="E28" s="199">
        <v>0</v>
      </c>
      <c r="F28" s="199">
        <v>0</v>
      </c>
      <c r="G28" s="199">
        <v>10800</v>
      </c>
      <c r="H28" s="199">
        <v>14450</v>
      </c>
      <c r="I28" s="199">
        <v>23039</v>
      </c>
      <c r="J28" s="199">
        <v>23039</v>
      </c>
      <c r="K28" s="199">
        <v>20808</v>
      </c>
    </row>
    <row r="29" spans="1:11" ht="11.25" customHeight="1" x14ac:dyDescent="0.2">
      <c r="A29" s="1" t="s">
        <v>295</v>
      </c>
      <c r="B29" s="199">
        <v>0</v>
      </c>
      <c r="C29" s="199">
        <v>0</v>
      </c>
      <c r="D29" s="199">
        <v>0</v>
      </c>
      <c r="E29" s="199">
        <v>0</v>
      </c>
      <c r="F29" s="199">
        <v>0</v>
      </c>
      <c r="G29" s="199">
        <v>0</v>
      </c>
      <c r="H29" s="199">
        <v>0</v>
      </c>
      <c r="I29" s="199">
        <v>0</v>
      </c>
      <c r="J29" s="199">
        <v>55500</v>
      </c>
      <c r="K29" s="199">
        <v>55500</v>
      </c>
    </row>
    <row r="30" spans="1:11" ht="11.25" customHeight="1" x14ac:dyDescent="0.2">
      <c r="A30" s="1" t="s">
        <v>127</v>
      </c>
      <c r="B30" s="199">
        <v>0</v>
      </c>
      <c r="C30" s="199">
        <v>0</v>
      </c>
      <c r="D30" s="199">
        <v>0</v>
      </c>
      <c r="E30" s="199">
        <v>0</v>
      </c>
      <c r="F30" s="199">
        <v>0</v>
      </c>
      <c r="G30" s="199">
        <v>0</v>
      </c>
      <c r="H30" s="199">
        <v>0</v>
      </c>
      <c r="I30" s="199">
        <v>0</v>
      </c>
      <c r="J30" s="199">
        <v>0</v>
      </c>
      <c r="K30" s="199">
        <v>0</v>
      </c>
    </row>
    <row r="31" spans="1:11" ht="11.25" customHeight="1" x14ac:dyDescent="0.2">
      <c r="A31" s="1" t="s">
        <v>215</v>
      </c>
      <c r="B31" s="199">
        <v>0</v>
      </c>
      <c r="C31" s="199">
        <v>0</v>
      </c>
      <c r="D31" s="199">
        <v>0</v>
      </c>
      <c r="E31" s="199">
        <v>0</v>
      </c>
      <c r="F31" s="199">
        <v>0</v>
      </c>
      <c r="G31" s="199">
        <v>0</v>
      </c>
      <c r="H31" s="199">
        <v>0</v>
      </c>
      <c r="I31" s="199">
        <v>0</v>
      </c>
      <c r="J31" s="199">
        <v>0</v>
      </c>
      <c r="K31" s="199">
        <v>0</v>
      </c>
    </row>
    <row r="32" spans="1:11" ht="11.25" customHeight="1" x14ac:dyDescent="0.2">
      <c r="A32" s="1" t="s">
        <v>18</v>
      </c>
      <c r="B32" s="199">
        <v>261000</v>
      </c>
      <c r="C32" s="199">
        <v>261000</v>
      </c>
      <c r="D32" s="199">
        <v>261000</v>
      </c>
      <c r="E32" s="199">
        <v>261000</v>
      </c>
      <c r="F32" s="199">
        <v>261000</v>
      </c>
      <c r="G32" s="199">
        <v>261000</v>
      </c>
      <c r="H32" s="199">
        <v>261000</v>
      </c>
      <c r="I32" s="199">
        <v>261000</v>
      </c>
      <c r="J32" s="199">
        <v>261000</v>
      </c>
      <c r="K32" s="199">
        <v>286000</v>
      </c>
    </row>
    <row r="33" spans="1:11" ht="11.25" customHeight="1" x14ac:dyDescent="0.2">
      <c r="A33" s="1" t="s">
        <v>19</v>
      </c>
      <c r="B33" s="199">
        <v>167001</v>
      </c>
      <c r="C33" s="199">
        <v>167001</v>
      </c>
      <c r="D33" s="199">
        <v>167001</v>
      </c>
      <c r="E33" s="199">
        <v>167001</v>
      </c>
      <c r="F33" s="199">
        <v>170406</v>
      </c>
      <c r="G33" s="199">
        <v>170406</v>
      </c>
      <c r="H33" s="199">
        <v>170406</v>
      </c>
      <c r="I33" s="199">
        <v>170406</v>
      </c>
      <c r="J33" s="199">
        <v>170406</v>
      </c>
      <c r="K33" s="199">
        <v>170406</v>
      </c>
    </row>
    <row r="34" spans="1:11" ht="11.25" customHeight="1" x14ac:dyDescent="0.2">
      <c r="A34" s="1" t="s">
        <v>20</v>
      </c>
      <c r="B34" s="199">
        <v>0</v>
      </c>
      <c r="C34" s="199">
        <v>0</v>
      </c>
      <c r="D34" s="199">
        <v>0</v>
      </c>
      <c r="E34" s="199">
        <v>0</v>
      </c>
      <c r="F34" s="199">
        <v>0</v>
      </c>
      <c r="G34" s="199">
        <v>0</v>
      </c>
      <c r="H34" s="199">
        <v>0</v>
      </c>
      <c r="I34" s="199">
        <v>0</v>
      </c>
      <c r="J34" s="199">
        <v>0</v>
      </c>
      <c r="K34" s="199">
        <v>0</v>
      </c>
    </row>
    <row r="35" spans="1:11" ht="11.25" customHeight="1" x14ac:dyDescent="0.2">
      <c r="A35" s="1" t="s">
        <v>21</v>
      </c>
      <c r="B35" s="199">
        <v>30000</v>
      </c>
      <c r="C35" s="199">
        <v>30000</v>
      </c>
      <c r="D35" s="199">
        <v>30000</v>
      </c>
      <c r="E35" s="199">
        <v>30000</v>
      </c>
      <c r="F35" s="199">
        <v>30000</v>
      </c>
      <c r="G35" s="199">
        <v>30000</v>
      </c>
      <c r="H35" s="199">
        <v>30000</v>
      </c>
      <c r="I35" s="199">
        <v>30000</v>
      </c>
      <c r="J35" s="199">
        <v>30000</v>
      </c>
      <c r="K35" s="199">
        <v>30000</v>
      </c>
    </row>
    <row r="36" spans="1:11" ht="11.25" customHeight="1" x14ac:dyDescent="0.2">
      <c r="A36" s="1" t="s">
        <v>90</v>
      </c>
      <c r="B36" s="199">
        <v>1815508</v>
      </c>
      <c r="C36" s="199">
        <v>1815508</v>
      </c>
      <c r="D36" s="199">
        <v>1815508</v>
      </c>
      <c r="E36" s="199">
        <v>1974304</v>
      </c>
      <c r="F36" s="199">
        <v>2205447</v>
      </c>
      <c r="G36" s="199">
        <v>2205447</v>
      </c>
      <c r="H36" s="199">
        <v>2205447</v>
      </c>
      <c r="I36" s="199">
        <v>2205447</v>
      </c>
      <c r="J36" s="199">
        <v>2205447</v>
      </c>
      <c r="K36" s="199">
        <v>2265000</v>
      </c>
    </row>
    <row r="37" spans="1:11" ht="11.25" customHeight="1" x14ac:dyDescent="0.2">
      <c r="A37" s="1" t="s">
        <v>22</v>
      </c>
      <c r="B37" s="199">
        <v>327083</v>
      </c>
      <c r="C37" s="199">
        <v>327083</v>
      </c>
      <c r="D37" s="199">
        <v>327083</v>
      </c>
      <c r="E37" s="199">
        <v>327083</v>
      </c>
      <c r="F37" s="199">
        <v>327083</v>
      </c>
      <c r="G37" s="199">
        <v>327083</v>
      </c>
      <c r="H37" s="199">
        <v>327083</v>
      </c>
      <c r="I37" s="199">
        <v>327083</v>
      </c>
      <c r="J37" s="199">
        <v>327083</v>
      </c>
      <c r="K37" s="199">
        <v>327083</v>
      </c>
    </row>
    <row r="38" spans="1:11" ht="11.25" customHeight="1" x14ac:dyDescent="0.2">
      <c r="A38" s="1" t="s">
        <v>23</v>
      </c>
      <c r="B38" s="199">
        <v>5000</v>
      </c>
      <c r="C38" s="199">
        <v>5000</v>
      </c>
      <c r="D38" s="199">
        <v>5000</v>
      </c>
      <c r="E38" s="199">
        <v>5000</v>
      </c>
      <c r="F38" s="199">
        <v>5000</v>
      </c>
      <c r="G38" s="199">
        <v>5000</v>
      </c>
      <c r="H38" s="199">
        <v>5000</v>
      </c>
      <c r="I38" s="199">
        <v>5000</v>
      </c>
      <c r="J38" s="199">
        <v>6140</v>
      </c>
      <c r="K38" s="199">
        <v>6140</v>
      </c>
    </row>
    <row r="39" spans="1:11" ht="11.25" customHeight="1" x14ac:dyDescent="0.2">
      <c r="A39" s="1" t="s">
        <v>24</v>
      </c>
      <c r="B39" s="199">
        <v>83108</v>
      </c>
      <c r="C39" s="199">
        <v>83108</v>
      </c>
      <c r="D39" s="199">
        <v>83108</v>
      </c>
      <c r="E39" s="199">
        <v>83108</v>
      </c>
      <c r="F39" s="199">
        <v>83108</v>
      </c>
      <c r="G39" s="199">
        <v>83108</v>
      </c>
      <c r="H39" s="199">
        <v>83108</v>
      </c>
      <c r="I39" s="199">
        <v>83108</v>
      </c>
      <c r="J39" s="199">
        <v>83108</v>
      </c>
      <c r="K39" s="199">
        <v>99400</v>
      </c>
    </row>
    <row r="40" spans="1:11" ht="11.25" customHeight="1" x14ac:dyDescent="0.2">
      <c r="A40" s="1" t="s">
        <v>296</v>
      </c>
      <c r="B40" s="199">
        <v>0</v>
      </c>
      <c r="C40" s="199">
        <v>0</v>
      </c>
      <c r="D40" s="199">
        <v>0</v>
      </c>
      <c r="E40" s="199">
        <v>0</v>
      </c>
      <c r="F40" s="199">
        <v>0</v>
      </c>
      <c r="G40" s="199">
        <v>0</v>
      </c>
      <c r="H40" s="199">
        <v>0</v>
      </c>
      <c r="I40" s="199">
        <v>0</v>
      </c>
      <c r="J40" s="199">
        <v>0</v>
      </c>
      <c r="K40" s="199">
        <v>0</v>
      </c>
    </row>
    <row r="41" spans="1:11" ht="11.25" customHeight="1" x14ac:dyDescent="0.2">
      <c r="A41" s="1" t="s">
        <v>26</v>
      </c>
      <c r="B41" s="199">
        <v>0</v>
      </c>
      <c r="C41" s="199">
        <v>0</v>
      </c>
      <c r="D41" s="199">
        <v>0</v>
      </c>
      <c r="E41" s="199">
        <v>0</v>
      </c>
      <c r="F41" s="199">
        <v>0</v>
      </c>
      <c r="G41" s="199">
        <v>0</v>
      </c>
      <c r="H41" s="199">
        <v>0</v>
      </c>
      <c r="I41" s="199">
        <v>0</v>
      </c>
      <c r="J41" s="199">
        <v>0</v>
      </c>
      <c r="K41" s="199">
        <v>0</v>
      </c>
    </row>
    <row r="42" spans="1:11" ht="11.25" customHeight="1" x14ac:dyDescent="0.2">
      <c r="A42" s="1" t="s">
        <v>27</v>
      </c>
      <c r="B42" s="199">
        <v>0</v>
      </c>
      <c r="C42" s="199">
        <v>0</v>
      </c>
      <c r="D42" s="199">
        <v>0</v>
      </c>
      <c r="E42" s="199">
        <v>0</v>
      </c>
      <c r="F42" s="199">
        <v>0</v>
      </c>
      <c r="G42" s="199">
        <v>0</v>
      </c>
      <c r="H42" s="199">
        <v>0</v>
      </c>
      <c r="I42" s="199">
        <v>0</v>
      </c>
      <c r="J42" s="199">
        <v>0</v>
      </c>
      <c r="K42" s="199">
        <v>0</v>
      </c>
    </row>
    <row r="43" spans="1:11" ht="11.25" customHeight="1" x14ac:dyDescent="0.2">
      <c r="A43" s="1" t="s">
        <v>31</v>
      </c>
      <c r="B43" s="199">
        <v>15990</v>
      </c>
      <c r="C43" s="199">
        <v>15990</v>
      </c>
      <c r="D43" s="199">
        <v>15990</v>
      </c>
      <c r="E43" s="199">
        <v>15990</v>
      </c>
      <c r="F43" s="199">
        <v>15990</v>
      </c>
      <c r="G43" s="199">
        <v>15990</v>
      </c>
      <c r="H43" s="199">
        <v>15990</v>
      </c>
      <c r="I43" s="199">
        <v>15990</v>
      </c>
      <c r="J43" s="199">
        <v>15990</v>
      </c>
      <c r="K43" s="199">
        <v>15990</v>
      </c>
    </row>
    <row r="44" spans="1:11" ht="11.25" customHeight="1" x14ac:dyDescent="0.2">
      <c r="A44" s="1" t="s">
        <v>32</v>
      </c>
      <c r="B44" s="199">
        <v>0</v>
      </c>
      <c r="C44" s="199">
        <v>0</v>
      </c>
      <c r="D44" s="199">
        <v>0</v>
      </c>
      <c r="E44" s="199">
        <v>0</v>
      </c>
      <c r="F44" s="199">
        <v>0</v>
      </c>
      <c r="G44" s="199">
        <v>0</v>
      </c>
      <c r="H44" s="199">
        <v>0</v>
      </c>
      <c r="I44" s="199">
        <v>0</v>
      </c>
      <c r="J44" s="199">
        <v>0</v>
      </c>
      <c r="K44" s="199">
        <v>0</v>
      </c>
    </row>
    <row r="45" spans="1:11" ht="11.25" customHeight="1" x14ac:dyDescent="0.2">
      <c r="A45" s="1" t="s">
        <v>192</v>
      </c>
      <c r="B45" s="199">
        <v>314900</v>
      </c>
      <c r="C45" s="199">
        <v>314900</v>
      </c>
      <c r="D45" s="199">
        <v>314900</v>
      </c>
      <c r="E45" s="199">
        <v>314900</v>
      </c>
      <c r="F45" s="199">
        <v>314900</v>
      </c>
      <c r="G45" s="199">
        <v>314900</v>
      </c>
      <c r="H45" s="199">
        <v>314900</v>
      </c>
      <c r="I45" s="199">
        <v>314900</v>
      </c>
      <c r="J45" s="199">
        <v>314900</v>
      </c>
      <c r="K45" s="199">
        <v>314900</v>
      </c>
    </row>
    <row r="46" spans="1:11" ht="11.25" customHeight="1" x14ac:dyDescent="0.2">
      <c r="A46" s="1" t="s">
        <v>34</v>
      </c>
      <c r="B46" s="199">
        <v>2272251</v>
      </c>
      <c r="C46" s="199">
        <v>2272251</v>
      </c>
      <c r="D46" s="199">
        <v>2286609</v>
      </c>
      <c r="E46" s="199">
        <v>2336609</v>
      </c>
      <c r="F46" s="199">
        <v>2336609</v>
      </c>
      <c r="G46" s="199">
        <v>2336609</v>
      </c>
      <c r="H46" s="199">
        <v>2336609</v>
      </c>
      <c r="I46" s="199">
        <v>2336609</v>
      </c>
      <c r="J46" s="199">
        <v>2336609</v>
      </c>
      <c r="K46" s="199">
        <v>2336609</v>
      </c>
    </row>
    <row r="47" spans="1:11" ht="11.25" customHeight="1" x14ac:dyDescent="0.2">
      <c r="A47" s="1" t="s">
        <v>35</v>
      </c>
      <c r="B47" s="199">
        <v>0</v>
      </c>
      <c r="C47" s="199">
        <v>0</v>
      </c>
      <c r="D47" s="199">
        <v>0</v>
      </c>
      <c r="E47" s="199">
        <v>10000</v>
      </c>
      <c r="F47" s="199">
        <v>10000</v>
      </c>
      <c r="G47" s="199">
        <v>10000</v>
      </c>
      <c r="H47" s="199">
        <v>10000</v>
      </c>
      <c r="I47" s="199">
        <v>10000</v>
      </c>
      <c r="J47" s="199">
        <v>10000</v>
      </c>
      <c r="K47" s="199">
        <v>10000</v>
      </c>
    </row>
    <row r="48" spans="1:11" ht="11.25" customHeight="1" x14ac:dyDescent="0.2">
      <c r="A48" s="1" t="s">
        <v>297</v>
      </c>
      <c r="B48" s="199">
        <v>237923</v>
      </c>
      <c r="C48" s="199">
        <v>237923</v>
      </c>
      <c r="D48" s="199">
        <v>237923</v>
      </c>
      <c r="E48" s="199">
        <v>237923</v>
      </c>
      <c r="F48" s="199">
        <v>237923</v>
      </c>
      <c r="G48" s="199">
        <v>237923</v>
      </c>
      <c r="H48" s="199">
        <v>273734</v>
      </c>
      <c r="I48" s="199">
        <v>273734</v>
      </c>
      <c r="J48" s="199">
        <v>273734</v>
      </c>
      <c r="K48" s="199">
        <v>292350</v>
      </c>
    </row>
    <row r="49" spans="1:11" ht="11.25" customHeight="1" x14ac:dyDescent="0.2">
      <c r="A49" s="1" t="s">
        <v>37</v>
      </c>
      <c r="B49" s="199">
        <v>67000</v>
      </c>
      <c r="C49" s="199">
        <v>67000</v>
      </c>
      <c r="D49" s="199">
        <v>67000</v>
      </c>
      <c r="E49" s="199">
        <v>91602</v>
      </c>
      <c r="F49" s="199">
        <v>91602</v>
      </c>
      <c r="G49" s="199">
        <v>91602</v>
      </c>
      <c r="H49" s="199">
        <v>91602</v>
      </c>
      <c r="I49" s="199">
        <v>91602</v>
      </c>
      <c r="J49" s="199">
        <v>91602</v>
      </c>
      <c r="K49" s="199">
        <v>91602</v>
      </c>
    </row>
    <row r="50" spans="1:11" ht="11.25" customHeight="1" x14ac:dyDescent="0.2">
      <c r="A50" s="1" t="s">
        <v>92</v>
      </c>
      <c r="B50" s="199">
        <v>0</v>
      </c>
      <c r="C50" s="199">
        <v>0</v>
      </c>
      <c r="D50" s="199">
        <v>0</v>
      </c>
      <c r="E50" s="199">
        <v>0</v>
      </c>
      <c r="F50" s="199">
        <v>8077</v>
      </c>
      <c r="G50" s="199">
        <v>8077</v>
      </c>
      <c r="H50" s="199">
        <v>8077</v>
      </c>
      <c r="I50" s="199">
        <v>8077</v>
      </c>
      <c r="J50" s="199">
        <v>8077</v>
      </c>
      <c r="K50" s="199">
        <v>77536</v>
      </c>
    </row>
    <row r="51" spans="1:11" ht="11.25" customHeight="1" x14ac:dyDescent="0.2">
      <c r="A51" s="1" t="s">
        <v>251</v>
      </c>
      <c r="B51" s="199" t="s">
        <v>267</v>
      </c>
      <c r="C51" s="199" t="s">
        <v>267</v>
      </c>
      <c r="D51" s="199" t="s">
        <v>267</v>
      </c>
      <c r="E51" s="199" t="s">
        <v>267</v>
      </c>
      <c r="F51" s="199" t="s">
        <v>267</v>
      </c>
      <c r="G51" s="199" t="s">
        <v>267</v>
      </c>
      <c r="H51" s="199" t="s">
        <v>267</v>
      </c>
      <c r="I51" s="199" t="s">
        <v>267</v>
      </c>
      <c r="J51" s="199">
        <v>47116</v>
      </c>
      <c r="K51" s="199">
        <v>47116</v>
      </c>
    </row>
    <row r="52" spans="1:11" ht="11.25" customHeight="1" x14ac:dyDescent="0.2">
      <c r="A52" s="1" t="s">
        <v>93</v>
      </c>
      <c r="B52" s="199">
        <v>0</v>
      </c>
      <c r="C52" s="199">
        <v>0</v>
      </c>
      <c r="D52" s="199">
        <v>0</v>
      </c>
      <c r="E52" s="199">
        <v>100000</v>
      </c>
      <c r="F52" s="199">
        <v>100000</v>
      </c>
      <c r="G52" s="199">
        <v>100000</v>
      </c>
      <c r="H52" s="199">
        <v>100000</v>
      </c>
      <c r="I52" s="199">
        <v>100000</v>
      </c>
      <c r="J52" s="199">
        <v>100000</v>
      </c>
      <c r="K52" s="199">
        <v>100000</v>
      </c>
    </row>
    <row r="53" spans="1:11" ht="11.25" customHeight="1" x14ac:dyDescent="0.2">
      <c r="A53" s="1" t="s">
        <v>38</v>
      </c>
      <c r="B53" s="199">
        <v>0</v>
      </c>
      <c r="C53" s="199">
        <v>0</v>
      </c>
      <c r="D53" s="199">
        <v>0</v>
      </c>
      <c r="E53" s="199">
        <v>0</v>
      </c>
      <c r="F53" s="199">
        <v>0</v>
      </c>
      <c r="G53" s="199">
        <v>0</v>
      </c>
      <c r="H53" s="199">
        <v>0</v>
      </c>
      <c r="I53" s="199">
        <v>0</v>
      </c>
      <c r="J53" s="199">
        <v>0</v>
      </c>
      <c r="K53" s="199">
        <v>0</v>
      </c>
    </row>
    <row r="54" spans="1:11" ht="11.25" customHeight="1" x14ac:dyDescent="0.2">
      <c r="A54" s="1" t="s">
        <v>39</v>
      </c>
      <c r="B54" s="199">
        <v>0</v>
      </c>
      <c r="C54" s="199">
        <v>0</v>
      </c>
      <c r="D54" s="199">
        <v>0</v>
      </c>
      <c r="E54" s="199">
        <v>0</v>
      </c>
      <c r="F54" s="199">
        <v>0</v>
      </c>
      <c r="G54" s="199">
        <v>0</v>
      </c>
      <c r="H54" s="199">
        <v>0</v>
      </c>
      <c r="I54" s="199">
        <v>0</v>
      </c>
      <c r="J54" s="199">
        <v>0</v>
      </c>
      <c r="K54" s="199">
        <v>0</v>
      </c>
    </row>
    <row r="55" spans="1:11" ht="11.25" customHeight="1" x14ac:dyDescent="0.2">
      <c r="A55" s="1" t="s">
        <v>40</v>
      </c>
      <c r="B55" s="199">
        <v>0</v>
      </c>
      <c r="C55" s="199">
        <v>0</v>
      </c>
      <c r="D55" s="199">
        <v>0</v>
      </c>
      <c r="E55" s="199">
        <v>0</v>
      </c>
      <c r="F55" s="199">
        <v>0</v>
      </c>
      <c r="G55" s="199">
        <v>0</v>
      </c>
      <c r="H55" s="199">
        <v>0</v>
      </c>
      <c r="I55" s="199">
        <v>0</v>
      </c>
      <c r="J55" s="199">
        <v>0</v>
      </c>
      <c r="K55" s="199">
        <v>0</v>
      </c>
    </row>
    <row r="56" spans="1:11" ht="11.25" customHeight="1" x14ac:dyDescent="0.2">
      <c r="A56" s="1" t="s">
        <v>298</v>
      </c>
      <c r="B56" s="199">
        <v>0</v>
      </c>
      <c r="C56" s="199">
        <v>0</v>
      </c>
      <c r="D56" s="199">
        <v>0</v>
      </c>
      <c r="E56" s="199">
        <v>0</v>
      </c>
      <c r="F56" s="199">
        <v>0</v>
      </c>
      <c r="G56" s="199">
        <v>0</v>
      </c>
      <c r="H56" s="199">
        <v>0</v>
      </c>
      <c r="I56" s="199">
        <v>0</v>
      </c>
      <c r="J56" s="199">
        <v>0</v>
      </c>
      <c r="K56" s="199">
        <v>0</v>
      </c>
    </row>
    <row r="57" spans="1:11" ht="11.25" customHeight="1" x14ac:dyDescent="0.2">
      <c r="A57" s="1" t="s">
        <v>95</v>
      </c>
      <c r="B57" s="199">
        <v>30000</v>
      </c>
      <c r="C57" s="199">
        <v>30000</v>
      </c>
      <c r="D57" s="199">
        <v>30000</v>
      </c>
      <c r="E57" s="199">
        <v>30000</v>
      </c>
      <c r="F57" s="199">
        <v>30000</v>
      </c>
      <c r="G57" s="199">
        <v>30000</v>
      </c>
      <c r="H57" s="199">
        <v>30000</v>
      </c>
      <c r="I57" s="199">
        <v>30000</v>
      </c>
      <c r="J57" s="199">
        <v>30000</v>
      </c>
      <c r="K57" s="199">
        <v>30000</v>
      </c>
    </row>
    <row r="58" spans="1:11" ht="11.25" customHeight="1" x14ac:dyDescent="0.2">
      <c r="A58" s="1" t="s">
        <v>41</v>
      </c>
      <c r="B58" s="199">
        <v>0</v>
      </c>
      <c r="C58" s="199">
        <v>0</v>
      </c>
      <c r="D58" s="199">
        <v>0</v>
      </c>
      <c r="E58" s="199">
        <v>0</v>
      </c>
      <c r="F58" s="199">
        <v>0</v>
      </c>
      <c r="G58" s="199">
        <v>0</v>
      </c>
      <c r="H58" s="199">
        <v>0</v>
      </c>
      <c r="I58" s="199">
        <v>0</v>
      </c>
      <c r="J58" s="199">
        <v>0</v>
      </c>
      <c r="K58" s="199">
        <v>0</v>
      </c>
    </row>
    <row r="59" spans="1:11" ht="11.25" customHeight="1" x14ac:dyDescent="0.2">
      <c r="A59" s="1" t="s">
        <v>96</v>
      </c>
      <c r="B59" s="199">
        <v>0</v>
      </c>
      <c r="C59" s="199">
        <v>0</v>
      </c>
      <c r="D59" s="199">
        <v>0</v>
      </c>
      <c r="E59" s="199">
        <v>0</v>
      </c>
      <c r="F59" s="199">
        <v>0</v>
      </c>
      <c r="G59" s="199">
        <v>0</v>
      </c>
      <c r="H59" s="199">
        <v>0</v>
      </c>
      <c r="I59" s="199">
        <v>0</v>
      </c>
      <c r="J59" s="199">
        <v>0</v>
      </c>
      <c r="K59" s="199">
        <v>28600</v>
      </c>
    </row>
    <row r="60" spans="1:11" ht="11.25" customHeight="1" x14ac:dyDescent="0.2">
      <c r="A60" s="1" t="s">
        <v>42</v>
      </c>
      <c r="B60" s="199">
        <v>0</v>
      </c>
      <c r="C60" s="199">
        <v>0</v>
      </c>
      <c r="D60" s="199">
        <v>0</v>
      </c>
      <c r="E60" s="199">
        <v>0</v>
      </c>
      <c r="F60" s="199">
        <v>0</v>
      </c>
      <c r="G60" s="199">
        <v>0</v>
      </c>
      <c r="H60" s="199">
        <v>0</v>
      </c>
      <c r="I60" s="199">
        <v>0</v>
      </c>
      <c r="J60" s="199">
        <v>0</v>
      </c>
      <c r="K60" s="199">
        <v>0</v>
      </c>
    </row>
    <row r="61" spans="1:11" ht="11.25" customHeight="1" x14ac:dyDescent="0.2">
      <c r="A61" s="1" t="s">
        <v>43</v>
      </c>
      <c r="B61" s="199">
        <v>0</v>
      </c>
      <c r="C61" s="199">
        <v>0</v>
      </c>
      <c r="D61" s="199">
        <v>0</v>
      </c>
      <c r="E61" s="199">
        <v>0</v>
      </c>
      <c r="F61" s="199">
        <v>0</v>
      </c>
      <c r="G61" s="199">
        <v>0</v>
      </c>
      <c r="H61" s="199">
        <v>0</v>
      </c>
      <c r="I61" s="199">
        <v>0</v>
      </c>
      <c r="J61" s="199">
        <v>0</v>
      </c>
      <c r="K61" s="199">
        <v>0</v>
      </c>
    </row>
    <row r="62" spans="1:11" ht="11.25" customHeight="1" x14ac:dyDescent="0.2">
      <c r="A62" s="1" t="s">
        <v>44</v>
      </c>
      <c r="B62" s="199">
        <v>0</v>
      </c>
      <c r="C62" s="199">
        <v>0</v>
      </c>
      <c r="D62" s="199">
        <v>0</v>
      </c>
      <c r="E62" s="199">
        <v>0</v>
      </c>
      <c r="F62" s="199">
        <v>0</v>
      </c>
      <c r="G62" s="199">
        <v>0</v>
      </c>
      <c r="H62" s="199">
        <v>0</v>
      </c>
      <c r="I62" s="199">
        <v>0</v>
      </c>
      <c r="J62" s="199">
        <v>0</v>
      </c>
      <c r="K62" s="199">
        <v>0</v>
      </c>
    </row>
    <row r="63" spans="1:11" ht="11.25" customHeight="1" x14ac:dyDescent="0.2">
      <c r="A63" s="1" t="s">
        <v>45</v>
      </c>
      <c r="B63" s="199">
        <v>153270</v>
      </c>
      <c r="C63" s="199">
        <v>153270</v>
      </c>
      <c r="D63" s="199">
        <v>153270</v>
      </c>
      <c r="E63" s="199">
        <v>153270</v>
      </c>
      <c r="F63" s="199">
        <v>153270</v>
      </c>
      <c r="G63" s="199">
        <v>153270</v>
      </c>
      <c r="H63" s="199">
        <v>153270</v>
      </c>
      <c r="I63" s="199">
        <v>153270</v>
      </c>
      <c r="J63" s="199">
        <v>153270</v>
      </c>
      <c r="K63" s="199">
        <v>153270</v>
      </c>
    </row>
    <row r="64" spans="1:11" ht="11.25" customHeight="1" x14ac:dyDescent="0.2">
      <c r="A64" s="1" t="s">
        <v>46</v>
      </c>
      <c r="B64" s="199">
        <v>0</v>
      </c>
      <c r="C64" s="199">
        <v>0</v>
      </c>
      <c r="D64" s="199">
        <v>0</v>
      </c>
      <c r="E64" s="199">
        <v>0</v>
      </c>
      <c r="F64" s="199">
        <v>0</v>
      </c>
      <c r="G64" s="199">
        <v>0</v>
      </c>
      <c r="H64" s="199">
        <v>0</v>
      </c>
      <c r="I64" s="199">
        <v>0</v>
      </c>
      <c r="J64" s="199">
        <v>0</v>
      </c>
      <c r="K64" s="199">
        <v>0</v>
      </c>
    </row>
    <row r="65" spans="1:11" ht="11.25" customHeight="1" x14ac:dyDescent="0.2">
      <c r="A65" s="1" t="s">
        <v>47</v>
      </c>
      <c r="B65" s="199">
        <v>0</v>
      </c>
      <c r="C65" s="199">
        <v>0</v>
      </c>
      <c r="D65" s="199">
        <v>0</v>
      </c>
      <c r="E65" s="199">
        <v>0</v>
      </c>
      <c r="F65" s="199">
        <v>0</v>
      </c>
      <c r="G65" s="199">
        <v>0</v>
      </c>
      <c r="H65" s="199">
        <v>0</v>
      </c>
      <c r="I65" s="199">
        <v>0</v>
      </c>
      <c r="J65" s="199">
        <v>0</v>
      </c>
      <c r="K65" s="199">
        <v>0</v>
      </c>
    </row>
    <row r="66" spans="1:11" ht="11.25" customHeight="1" x14ac:dyDescent="0.2">
      <c r="A66" s="1" t="s">
        <v>230</v>
      </c>
      <c r="B66" s="199">
        <v>678952</v>
      </c>
      <c r="C66" s="199">
        <v>678952</v>
      </c>
      <c r="D66" s="199">
        <v>678952</v>
      </c>
      <c r="E66" s="199">
        <v>678952</v>
      </c>
      <c r="F66" s="199">
        <v>678952</v>
      </c>
      <c r="G66" s="199">
        <v>678952</v>
      </c>
      <c r="H66" s="199">
        <v>678952</v>
      </c>
      <c r="I66" s="199">
        <v>678952</v>
      </c>
      <c r="J66" s="199">
        <v>678952</v>
      </c>
      <c r="K66" s="199">
        <v>678952</v>
      </c>
    </row>
    <row r="67" spans="1:11" ht="11.25" customHeight="1" x14ac:dyDescent="0.2">
      <c r="A67" s="1" t="s">
        <v>48</v>
      </c>
      <c r="B67" s="199">
        <v>0</v>
      </c>
      <c r="C67" s="199">
        <v>0</v>
      </c>
      <c r="D67" s="199">
        <v>0</v>
      </c>
      <c r="E67" s="199">
        <v>0</v>
      </c>
      <c r="F67" s="199">
        <v>0</v>
      </c>
      <c r="G67" s="199">
        <v>0</v>
      </c>
      <c r="H67" s="199">
        <v>0</v>
      </c>
      <c r="I67" s="199">
        <v>0</v>
      </c>
      <c r="J67" s="199">
        <v>0</v>
      </c>
      <c r="K67" s="199">
        <v>0</v>
      </c>
    </row>
    <row r="68" spans="1:11" ht="11.25" customHeight="1" x14ac:dyDescent="0.2">
      <c r="A68" s="1" t="s">
        <v>98</v>
      </c>
      <c r="B68" s="199">
        <v>150000</v>
      </c>
      <c r="C68" s="199">
        <v>150000</v>
      </c>
      <c r="D68" s="199">
        <v>150000</v>
      </c>
      <c r="E68" s="199">
        <v>150000</v>
      </c>
      <c r="F68" s="199">
        <v>150000</v>
      </c>
      <c r="G68" s="199">
        <v>150000</v>
      </c>
      <c r="H68" s="199">
        <v>150000</v>
      </c>
      <c r="I68" s="199">
        <v>150000</v>
      </c>
      <c r="J68" s="199">
        <v>150000</v>
      </c>
      <c r="K68" s="199">
        <v>150000</v>
      </c>
    </row>
    <row r="69" spans="1:11" ht="11.25" customHeight="1" x14ac:dyDescent="0.2">
      <c r="A69" s="1" t="s">
        <v>99</v>
      </c>
      <c r="B69" s="199">
        <v>0</v>
      </c>
      <c r="C69" s="199">
        <v>0</v>
      </c>
      <c r="D69" s="199">
        <v>0</v>
      </c>
      <c r="E69" s="199">
        <v>0</v>
      </c>
      <c r="F69" s="199">
        <v>0</v>
      </c>
      <c r="G69" s="199">
        <v>0</v>
      </c>
      <c r="H69" s="199">
        <v>0</v>
      </c>
      <c r="I69" s="199">
        <v>0</v>
      </c>
      <c r="J69" s="199">
        <v>0</v>
      </c>
      <c r="K69" s="199">
        <v>0</v>
      </c>
    </row>
    <row r="70" spans="1:11" ht="11.25" customHeight="1" x14ac:dyDescent="0.2">
      <c r="A70" s="1" t="s">
        <v>49</v>
      </c>
      <c r="B70" s="199">
        <v>0</v>
      </c>
      <c r="C70" s="199">
        <v>0</v>
      </c>
      <c r="D70" s="199">
        <v>0</v>
      </c>
      <c r="E70" s="199">
        <v>0</v>
      </c>
      <c r="F70" s="199">
        <v>0</v>
      </c>
      <c r="G70" s="199">
        <v>0</v>
      </c>
      <c r="H70" s="199">
        <v>0</v>
      </c>
      <c r="I70" s="199">
        <v>0</v>
      </c>
      <c r="J70" s="199">
        <v>0</v>
      </c>
      <c r="K70" s="199">
        <v>0</v>
      </c>
    </row>
    <row r="71" spans="1:11" ht="11.25" customHeight="1" x14ac:dyDescent="0.2">
      <c r="A71" s="1" t="s">
        <v>100</v>
      </c>
      <c r="B71" s="199">
        <v>0</v>
      </c>
      <c r="C71" s="199">
        <v>0</v>
      </c>
      <c r="D71" s="199">
        <v>0</v>
      </c>
      <c r="E71" s="199">
        <v>0</v>
      </c>
      <c r="F71" s="199">
        <v>0</v>
      </c>
      <c r="G71" s="199">
        <v>0</v>
      </c>
      <c r="H71" s="199">
        <v>0</v>
      </c>
      <c r="I71" s="199">
        <v>0</v>
      </c>
      <c r="J71" s="199">
        <v>0</v>
      </c>
      <c r="K71" s="199">
        <v>0</v>
      </c>
    </row>
    <row r="72" spans="1:11" ht="11.25" customHeight="1" x14ac:dyDescent="0.2">
      <c r="A72" s="1" t="s">
        <v>299</v>
      </c>
      <c r="B72" s="199">
        <v>385000</v>
      </c>
      <c r="C72" s="199">
        <v>385000</v>
      </c>
      <c r="D72" s="199">
        <v>385000</v>
      </c>
      <c r="E72" s="199">
        <v>385000</v>
      </c>
      <c r="F72" s="199">
        <v>385000</v>
      </c>
      <c r="G72" s="199">
        <v>385000</v>
      </c>
      <c r="H72" s="199">
        <v>385000</v>
      </c>
      <c r="I72" s="199">
        <v>385000</v>
      </c>
      <c r="J72" s="199">
        <v>385000</v>
      </c>
      <c r="K72" s="199">
        <v>385000</v>
      </c>
    </row>
    <row r="73" spans="1:11" ht="11.25" customHeight="1" x14ac:dyDescent="0.2">
      <c r="A73" s="1" t="s">
        <v>50</v>
      </c>
      <c r="B73" s="199">
        <v>0</v>
      </c>
      <c r="C73" s="199">
        <v>0</v>
      </c>
      <c r="D73" s="199">
        <v>0</v>
      </c>
      <c r="E73" s="199">
        <v>0</v>
      </c>
      <c r="F73" s="199">
        <v>6815</v>
      </c>
      <c r="G73" s="199">
        <v>6815</v>
      </c>
      <c r="H73" s="199">
        <v>6815</v>
      </c>
      <c r="I73" s="199">
        <v>6815</v>
      </c>
      <c r="J73" s="199">
        <v>6815</v>
      </c>
      <c r="K73" s="199">
        <v>6815</v>
      </c>
    </row>
    <row r="74" spans="1:11" ht="11.25" customHeight="1" x14ac:dyDescent="0.2">
      <c r="A74" s="1" t="s">
        <v>102</v>
      </c>
      <c r="B74" s="199">
        <v>39000</v>
      </c>
      <c r="C74" s="199">
        <v>41000</v>
      </c>
      <c r="D74" s="199">
        <v>85000</v>
      </c>
      <c r="E74" s="199">
        <v>85000</v>
      </c>
      <c r="F74" s="199">
        <v>85000</v>
      </c>
      <c r="G74" s="199">
        <v>85009</v>
      </c>
      <c r="H74" s="199">
        <v>90000</v>
      </c>
      <c r="I74" s="199">
        <v>90000</v>
      </c>
      <c r="J74" s="199">
        <v>90000</v>
      </c>
      <c r="K74" s="199">
        <v>90000</v>
      </c>
    </row>
    <row r="75" spans="1:11" ht="11.25" customHeight="1" x14ac:dyDescent="0.2">
      <c r="A75" s="1" t="s">
        <v>132</v>
      </c>
      <c r="B75" s="199">
        <v>0</v>
      </c>
      <c r="C75" s="199">
        <v>0</v>
      </c>
      <c r="D75" s="199">
        <v>0</v>
      </c>
      <c r="E75" s="199">
        <v>0</v>
      </c>
      <c r="F75" s="199">
        <v>0</v>
      </c>
      <c r="G75" s="199">
        <v>0</v>
      </c>
      <c r="H75" s="199">
        <v>0</v>
      </c>
      <c r="I75" s="199">
        <v>0</v>
      </c>
      <c r="J75" s="199">
        <v>0</v>
      </c>
      <c r="K75" s="199">
        <v>0</v>
      </c>
    </row>
    <row r="76" spans="1:11" ht="11.25" customHeight="1" x14ac:dyDescent="0.2">
      <c r="A76" s="1" t="s">
        <v>52</v>
      </c>
      <c r="B76" s="199">
        <v>0</v>
      </c>
      <c r="C76" s="199">
        <v>0</v>
      </c>
      <c r="D76" s="199">
        <v>0</v>
      </c>
      <c r="E76" s="199">
        <v>0</v>
      </c>
      <c r="F76" s="199">
        <v>0</v>
      </c>
      <c r="G76" s="199">
        <v>0</v>
      </c>
      <c r="H76" s="199">
        <v>0</v>
      </c>
      <c r="I76" s="199">
        <v>0</v>
      </c>
      <c r="J76" s="199">
        <v>0</v>
      </c>
      <c r="K76" s="199">
        <v>0</v>
      </c>
    </row>
    <row r="77" spans="1:11" ht="11.25" customHeight="1" x14ac:dyDescent="0.2">
      <c r="A77" s="1" t="s">
        <v>300</v>
      </c>
      <c r="B77" s="199">
        <v>0</v>
      </c>
      <c r="C77" s="199">
        <v>0</v>
      </c>
      <c r="D77" s="199">
        <v>0</v>
      </c>
      <c r="E77" s="199">
        <v>0</v>
      </c>
      <c r="F77" s="199">
        <v>0</v>
      </c>
      <c r="G77" s="199">
        <v>0</v>
      </c>
      <c r="H77" s="199">
        <v>0</v>
      </c>
      <c r="I77" s="199">
        <v>0</v>
      </c>
      <c r="J77" s="199">
        <v>0</v>
      </c>
      <c r="K77" s="199">
        <v>0</v>
      </c>
    </row>
    <row r="78" spans="1:11" ht="11.25" customHeight="1" x14ac:dyDescent="0.2">
      <c r="A78" s="1" t="s">
        <v>54</v>
      </c>
      <c r="B78" s="199">
        <v>0</v>
      </c>
      <c r="C78" s="199">
        <v>0</v>
      </c>
      <c r="D78" s="199">
        <v>0</v>
      </c>
      <c r="E78" s="199">
        <v>0</v>
      </c>
      <c r="F78" s="199">
        <v>0</v>
      </c>
      <c r="G78" s="199">
        <v>0</v>
      </c>
      <c r="H78" s="199">
        <v>0</v>
      </c>
      <c r="I78" s="199">
        <v>0</v>
      </c>
      <c r="J78" s="199">
        <v>0</v>
      </c>
      <c r="K78" s="199">
        <v>0</v>
      </c>
    </row>
    <row r="79" spans="1:11" ht="11.25" customHeight="1" x14ac:dyDescent="0.2">
      <c r="A79" s="1" t="s">
        <v>103</v>
      </c>
      <c r="B79" s="199">
        <v>0</v>
      </c>
      <c r="C79" s="199">
        <v>0</v>
      </c>
      <c r="D79" s="199">
        <v>0</v>
      </c>
      <c r="E79" s="199">
        <v>0</v>
      </c>
      <c r="F79" s="199">
        <v>0</v>
      </c>
      <c r="G79" s="199">
        <v>0</v>
      </c>
      <c r="H79" s="199">
        <v>0</v>
      </c>
      <c r="I79" s="199">
        <v>0</v>
      </c>
      <c r="J79" s="199">
        <v>0</v>
      </c>
      <c r="K79" s="199">
        <v>0</v>
      </c>
    </row>
    <row r="80" spans="1:11" ht="11.25" customHeight="1" x14ac:dyDescent="0.2">
      <c r="A80" s="1" t="s">
        <v>55</v>
      </c>
      <c r="B80" s="199">
        <v>0</v>
      </c>
      <c r="C80" s="199">
        <v>0</v>
      </c>
      <c r="D80" s="199">
        <v>0</v>
      </c>
      <c r="E80" s="199">
        <v>0</v>
      </c>
      <c r="F80" s="199">
        <v>0</v>
      </c>
      <c r="G80" s="199">
        <v>0</v>
      </c>
      <c r="H80" s="199">
        <v>0</v>
      </c>
      <c r="I80" s="199">
        <v>0</v>
      </c>
      <c r="J80" s="199">
        <v>0</v>
      </c>
      <c r="K80" s="199">
        <v>0</v>
      </c>
    </row>
    <row r="81" spans="1:11" ht="11.25" customHeight="1" x14ac:dyDescent="0.2">
      <c r="A81" s="1" t="s">
        <v>56</v>
      </c>
      <c r="B81" s="199">
        <v>0</v>
      </c>
      <c r="C81" s="199">
        <v>0</v>
      </c>
      <c r="D81" s="199">
        <v>0</v>
      </c>
      <c r="E81" s="199">
        <v>0</v>
      </c>
      <c r="F81" s="199">
        <v>0</v>
      </c>
      <c r="G81" s="199">
        <v>0</v>
      </c>
      <c r="H81" s="199">
        <v>0</v>
      </c>
      <c r="I81" s="199">
        <v>0</v>
      </c>
      <c r="J81" s="199">
        <v>0</v>
      </c>
      <c r="K81" s="199">
        <v>0</v>
      </c>
    </row>
    <row r="82" spans="1:11" ht="11.25" customHeight="1" x14ac:dyDescent="0.2">
      <c r="A82" s="1" t="s">
        <v>57</v>
      </c>
      <c r="B82" s="199">
        <v>0</v>
      </c>
      <c r="C82" s="199">
        <v>0</v>
      </c>
      <c r="D82" s="199">
        <v>0</v>
      </c>
      <c r="E82" s="199">
        <v>0</v>
      </c>
      <c r="F82" s="199">
        <v>0</v>
      </c>
      <c r="G82" s="199">
        <v>0</v>
      </c>
      <c r="H82" s="199">
        <v>0</v>
      </c>
      <c r="I82" s="199">
        <v>0</v>
      </c>
      <c r="J82" s="199">
        <v>0</v>
      </c>
      <c r="K82" s="199">
        <v>0</v>
      </c>
    </row>
    <row r="83" spans="1:11" ht="11.25" customHeight="1" x14ac:dyDescent="0.2">
      <c r="A83" s="1" t="s">
        <v>58</v>
      </c>
      <c r="B83" s="199">
        <v>0</v>
      </c>
      <c r="C83" s="199">
        <v>0</v>
      </c>
      <c r="D83" s="199">
        <v>0</v>
      </c>
      <c r="E83" s="199">
        <v>0</v>
      </c>
      <c r="F83" s="199">
        <v>0</v>
      </c>
      <c r="G83" s="199">
        <v>0</v>
      </c>
      <c r="H83" s="199">
        <v>0</v>
      </c>
      <c r="I83" s="199">
        <v>0</v>
      </c>
      <c r="J83" s="199">
        <v>0</v>
      </c>
      <c r="K83" s="199">
        <v>0</v>
      </c>
    </row>
    <row r="84" spans="1:11" ht="11.25" customHeight="1" x14ac:dyDescent="0.2">
      <c r="A84" s="1" t="s">
        <v>59</v>
      </c>
      <c r="B84" s="199">
        <v>0</v>
      </c>
      <c r="C84" s="199">
        <v>0</v>
      </c>
      <c r="D84" s="199">
        <v>0</v>
      </c>
      <c r="E84" s="199">
        <v>0</v>
      </c>
      <c r="F84" s="199">
        <v>0</v>
      </c>
      <c r="G84" s="199">
        <v>0</v>
      </c>
      <c r="H84" s="199">
        <v>0</v>
      </c>
      <c r="I84" s="199">
        <v>0</v>
      </c>
      <c r="J84" s="199">
        <v>0</v>
      </c>
      <c r="K84" s="199">
        <v>0</v>
      </c>
    </row>
    <row r="85" spans="1:11" ht="11.25" customHeight="1" x14ac:dyDescent="0.2">
      <c r="A85" s="1" t="s">
        <v>60</v>
      </c>
      <c r="B85" s="199">
        <v>0</v>
      </c>
      <c r="C85" s="199">
        <v>0</v>
      </c>
      <c r="D85" s="199">
        <v>0</v>
      </c>
      <c r="E85" s="199">
        <v>0</v>
      </c>
      <c r="F85" s="199">
        <v>0</v>
      </c>
      <c r="G85" s="199">
        <v>0</v>
      </c>
      <c r="H85" s="199">
        <v>0</v>
      </c>
      <c r="I85" s="199">
        <v>0</v>
      </c>
      <c r="J85" s="199">
        <v>0</v>
      </c>
      <c r="K85" s="199">
        <v>0</v>
      </c>
    </row>
    <row r="86" spans="1:11" ht="11.25" customHeight="1" x14ac:dyDescent="0.2">
      <c r="A86" s="1" t="s">
        <v>61</v>
      </c>
      <c r="B86" s="199">
        <v>390000</v>
      </c>
      <c r="C86" s="199">
        <v>390000</v>
      </c>
      <c r="D86" s="199">
        <v>390000</v>
      </c>
      <c r="E86" s="199">
        <v>390000</v>
      </c>
      <c r="F86" s="199">
        <v>390000</v>
      </c>
      <c r="G86" s="199">
        <v>390000</v>
      </c>
      <c r="H86" s="199">
        <v>390000</v>
      </c>
      <c r="I86" s="199">
        <v>390000</v>
      </c>
      <c r="J86" s="199">
        <v>390000</v>
      </c>
      <c r="K86" s="199">
        <v>390000</v>
      </c>
    </row>
    <row r="87" spans="1:11" ht="11.25" customHeight="1" x14ac:dyDescent="0.2">
      <c r="A87" s="1" t="s">
        <v>104</v>
      </c>
      <c r="B87" s="199">
        <v>0</v>
      </c>
      <c r="C87" s="199">
        <v>0</v>
      </c>
      <c r="D87" s="199">
        <v>0</v>
      </c>
      <c r="E87" s="199">
        <v>0</v>
      </c>
      <c r="F87" s="199">
        <v>0</v>
      </c>
      <c r="G87" s="199">
        <v>0</v>
      </c>
      <c r="H87" s="199">
        <v>0</v>
      </c>
      <c r="I87" s="199">
        <v>0</v>
      </c>
      <c r="J87" s="199">
        <v>0</v>
      </c>
      <c r="K87" s="199">
        <v>0</v>
      </c>
    </row>
    <row r="88" spans="1:11" ht="11.25" customHeight="1" x14ac:dyDescent="0.2">
      <c r="A88" s="1" t="s">
        <v>105</v>
      </c>
      <c r="B88" s="199">
        <v>0</v>
      </c>
      <c r="C88" s="199">
        <v>0</v>
      </c>
      <c r="D88" s="199">
        <v>0</v>
      </c>
      <c r="E88" s="199">
        <v>0</v>
      </c>
      <c r="F88" s="199">
        <v>0</v>
      </c>
      <c r="G88" s="199">
        <v>0</v>
      </c>
      <c r="H88" s="199">
        <v>0</v>
      </c>
      <c r="I88" s="199">
        <v>0</v>
      </c>
      <c r="J88" s="199">
        <v>0</v>
      </c>
      <c r="K88" s="199">
        <v>5000</v>
      </c>
    </row>
    <row r="89" spans="1:11" ht="11.25" customHeight="1" x14ac:dyDescent="0.2">
      <c r="A89" s="1" t="s">
        <v>106</v>
      </c>
      <c r="B89" s="199">
        <v>0</v>
      </c>
      <c r="C89" s="199">
        <v>0</v>
      </c>
      <c r="D89" s="199">
        <v>0</v>
      </c>
      <c r="E89" s="199">
        <v>0</v>
      </c>
      <c r="F89" s="199">
        <v>0</v>
      </c>
      <c r="G89" s="199">
        <v>0</v>
      </c>
      <c r="H89" s="199">
        <v>0</v>
      </c>
      <c r="I89" s="199">
        <v>0</v>
      </c>
      <c r="J89" s="199">
        <v>0</v>
      </c>
      <c r="K89" s="199">
        <v>0</v>
      </c>
    </row>
    <row r="90" spans="1:11" ht="11.25" customHeight="1" x14ac:dyDescent="0.2">
      <c r="A90" s="1" t="s">
        <v>62</v>
      </c>
      <c r="B90" s="199">
        <v>0</v>
      </c>
      <c r="C90" s="199">
        <v>0</v>
      </c>
      <c r="D90" s="199">
        <v>0</v>
      </c>
      <c r="E90" s="199">
        <v>0</v>
      </c>
      <c r="F90" s="199">
        <v>0</v>
      </c>
      <c r="G90" s="199">
        <v>0</v>
      </c>
      <c r="H90" s="199">
        <v>0</v>
      </c>
      <c r="I90" s="199">
        <v>0</v>
      </c>
      <c r="J90" s="199">
        <v>0</v>
      </c>
      <c r="K90" s="199">
        <v>0</v>
      </c>
    </row>
    <row r="91" spans="1:11" ht="11.25" customHeight="1" x14ac:dyDescent="0.2">
      <c r="A91" s="1" t="s">
        <v>63</v>
      </c>
      <c r="B91" s="199">
        <v>0</v>
      </c>
      <c r="C91" s="199">
        <v>0</v>
      </c>
      <c r="D91" s="199">
        <v>0</v>
      </c>
      <c r="E91" s="199">
        <v>0</v>
      </c>
      <c r="F91" s="199">
        <v>0</v>
      </c>
      <c r="G91" s="199">
        <v>0</v>
      </c>
      <c r="H91" s="199">
        <v>0</v>
      </c>
      <c r="I91" s="199">
        <v>5600</v>
      </c>
      <c r="J91" s="199">
        <v>5600</v>
      </c>
      <c r="K91" s="199">
        <v>5600</v>
      </c>
    </row>
    <row r="92" spans="1:11" ht="11.25" customHeight="1" x14ac:dyDescent="0.2">
      <c r="A92" s="1" t="s">
        <v>64</v>
      </c>
      <c r="B92" s="199">
        <v>0</v>
      </c>
      <c r="C92" s="199">
        <v>0</v>
      </c>
      <c r="D92" s="199">
        <v>0</v>
      </c>
      <c r="E92" s="199">
        <v>0</v>
      </c>
      <c r="F92" s="199">
        <v>0</v>
      </c>
      <c r="G92" s="199">
        <v>0</v>
      </c>
      <c r="H92" s="199">
        <v>0</v>
      </c>
      <c r="I92" s="199">
        <v>0</v>
      </c>
      <c r="J92" s="199">
        <v>0</v>
      </c>
      <c r="K92" s="199">
        <v>0</v>
      </c>
    </row>
    <row r="93" spans="1:11" ht="11.25" customHeight="1" x14ac:dyDescent="0.2">
      <c r="A93" s="1" t="s">
        <v>65</v>
      </c>
      <c r="B93" s="199">
        <v>0</v>
      </c>
      <c r="C93" s="199">
        <v>0</v>
      </c>
      <c r="D93" s="199">
        <v>0</v>
      </c>
      <c r="E93" s="199">
        <v>0</v>
      </c>
      <c r="F93" s="199">
        <v>0</v>
      </c>
      <c r="G93" s="199">
        <v>0</v>
      </c>
      <c r="H93" s="199">
        <v>0</v>
      </c>
      <c r="I93" s="199">
        <v>0</v>
      </c>
      <c r="J93" s="199">
        <v>0</v>
      </c>
      <c r="K93" s="199">
        <v>0</v>
      </c>
    </row>
    <row r="94" spans="1:11" ht="11.25" customHeight="1" x14ac:dyDescent="0.2">
      <c r="A94" s="1" t="s">
        <v>66</v>
      </c>
      <c r="B94" s="199">
        <v>10000</v>
      </c>
      <c r="C94" s="199">
        <v>10000</v>
      </c>
      <c r="D94" s="199">
        <v>10000</v>
      </c>
      <c r="E94" s="199">
        <v>10000</v>
      </c>
      <c r="F94" s="199">
        <v>10000</v>
      </c>
      <c r="G94" s="199">
        <v>10000</v>
      </c>
      <c r="H94" s="199">
        <v>10000</v>
      </c>
      <c r="I94" s="199">
        <v>10000</v>
      </c>
      <c r="J94" s="199">
        <v>10000</v>
      </c>
      <c r="K94" s="199">
        <v>10000</v>
      </c>
    </row>
    <row r="95" spans="1:11" ht="11.25" customHeight="1" x14ac:dyDescent="0.2">
      <c r="A95" s="1" t="s">
        <v>301</v>
      </c>
      <c r="B95" s="199">
        <v>0</v>
      </c>
      <c r="C95" s="199">
        <v>0</v>
      </c>
      <c r="D95" s="199">
        <v>0</v>
      </c>
      <c r="E95" s="199">
        <v>0</v>
      </c>
      <c r="F95" s="199">
        <v>0</v>
      </c>
      <c r="G95" s="199">
        <v>0</v>
      </c>
      <c r="H95" s="199">
        <v>0</v>
      </c>
      <c r="I95" s="199">
        <v>0</v>
      </c>
      <c r="J95" s="199">
        <v>0</v>
      </c>
      <c r="K95" s="199">
        <v>0</v>
      </c>
    </row>
    <row r="96" spans="1:11" ht="11.25" customHeight="1" x14ac:dyDescent="0.2">
      <c r="A96" s="1" t="s">
        <v>68</v>
      </c>
      <c r="B96" s="199">
        <v>0</v>
      </c>
      <c r="C96" s="199">
        <v>0</v>
      </c>
      <c r="D96" s="199">
        <v>0</v>
      </c>
      <c r="E96" s="199">
        <v>0</v>
      </c>
      <c r="F96" s="199">
        <v>0</v>
      </c>
      <c r="G96" s="199">
        <v>0</v>
      </c>
      <c r="H96" s="199">
        <v>0</v>
      </c>
      <c r="I96" s="199">
        <v>0</v>
      </c>
      <c r="J96" s="199">
        <v>0</v>
      </c>
      <c r="K96" s="199">
        <v>0</v>
      </c>
    </row>
    <row r="97" spans="1:11" ht="11.25" customHeight="1" x14ac:dyDescent="0.2">
      <c r="A97" s="1" t="s">
        <v>69</v>
      </c>
      <c r="B97" s="199">
        <v>0</v>
      </c>
      <c r="C97" s="199">
        <v>0</v>
      </c>
      <c r="D97" s="199">
        <v>0</v>
      </c>
      <c r="E97" s="199">
        <v>0</v>
      </c>
      <c r="F97" s="199">
        <v>0</v>
      </c>
      <c r="G97" s="199">
        <v>0</v>
      </c>
      <c r="H97" s="199">
        <v>0</v>
      </c>
      <c r="I97" s="199">
        <v>0</v>
      </c>
      <c r="J97" s="199">
        <v>0</v>
      </c>
      <c r="K97" s="199">
        <v>0</v>
      </c>
    </row>
    <row r="98" spans="1:11" ht="11.25" customHeight="1" x14ac:dyDescent="0.2">
      <c r="A98" s="1" t="s">
        <v>70</v>
      </c>
      <c r="B98" s="199">
        <v>28517</v>
      </c>
      <c r="C98" s="199">
        <v>28517</v>
      </c>
      <c r="D98" s="199">
        <v>28517</v>
      </c>
      <c r="E98" s="199">
        <v>28517</v>
      </c>
      <c r="F98" s="199">
        <v>28517</v>
      </c>
      <c r="G98" s="199">
        <v>28517</v>
      </c>
      <c r="H98" s="199">
        <v>28517</v>
      </c>
      <c r="I98" s="199">
        <v>28517</v>
      </c>
      <c r="J98" s="199">
        <v>28517</v>
      </c>
      <c r="K98" s="199">
        <v>28517</v>
      </c>
    </row>
    <row r="99" spans="1:11" ht="11.25" customHeight="1" x14ac:dyDescent="0.2">
      <c r="A99" s="1" t="s">
        <v>71</v>
      </c>
      <c r="B99" s="199">
        <v>0</v>
      </c>
      <c r="C99" s="199">
        <v>0</v>
      </c>
      <c r="D99" s="199">
        <v>0</v>
      </c>
      <c r="E99" s="199">
        <v>0</v>
      </c>
      <c r="F99" s="199">
        <v>0</v>
      </c>
      <c r="G99" s="199">
        <v>0</v>
      </c>
      <c r="H99" s="199">
        <v>0</v>
      </c>
      <c r="I99" s="199">
        <v>0</v>
      </c>
      <c r="J99" s="199">
        <v>0</v>
      </c>
      <c r="K99" s="199">
        <v>0</v>
      </c>
    </row>
    <row r="100" spans="1:11" ht="11.25" customHeight="1" x14ac:dyDescent="0.2">
      <c r="A100" s="1" t="s">
        <v>107</v>
      </c>
      <c r="B100" s="199">
        <v>0</v>
      </c>
      <c r="C100" s="199">
        <v>0</v>
      </c>
      <c r="D100" s="199">
        <v>0</v>
      </c>
      <c r="E100" s="199">
        <v>0</v>
      </c>
      <c r="F100" s="199">
        <v>0</v>
      </c>
      <c r="G100" s="199">
        <v>0</v>
      </c>
      <c r="H100" s="199">
        <v>0</v>
      </c>
      <c r="I100" s="199">
        <v>0</v>
      </c>
      <c r="J100" s="199">
        <v>0</v>
      </c>
      <c r="K100" s="199">
        <v>0</v>
      </c>
    </row>
    <row r="101" spans="1:11" ht="11.25" customHeight="1" x14ac:dyDescent="0.2">
      <c r="A101" s="1" t="s">
        <v>1</v>
      </c>
      <c r="B101" s="199">
        <v>0</v>
      </c>
      <c r="C101" s="199">
        <v>0</v>
      </c>
      <c r="D101" s="199">
        <v>0</v>
      </c>
      <c r="E101" s="199">
        <v>0</v>
      </c>
      <c r="F101" s="199">
        <v>0</v>
      </c>
      <c r="G101" s="199">
        <v>0</v>
      </c>
      <c r="H101" s="199">
        <v>0</v>
      </c>
      <c r="I101" s="199">
        <v>0</v>
      </c>
      <c r="J101" s="199">
        <v>0</v>
      </c>
      <c r="K101" s="199">
        <v>0</v>
      </c>
    </row>
    <row r="102" spans="1:11" ht="11.25" customHeight="1" x14ac:dyDescent="0.2">
      <c r="A102" s="1" t="s">
        <v>2</v>
      </c>
      <c r="B102" s="199">
        <v>0</v>
      </c>
      <c r="C102" s="199">
        <v>0</v>
      </c>
      <c r="D102" s="199">
        <v>0</v>
      </c>
      <c r="E102" s="199">
        <v>0</v>
      </c>
      <c r="F102" s="199">
        <v>0</v>
      </c>
      <c r="G102" s="199">
        <v>0</v>
      </c>
      <c r="H102" s="199">
        <v>0</v>
      </c>
      <c r="I102" s="199">
        <v>0</v>
      </c>
      <c r="J102" s="199">
        <v>0</v>
      </c>
      <c r="K102" s="199">
        <v>0</v>
      </c>
    </row>
    <row r="103" spans="1:11" ht="11.25" customHeight="1" x14ac:dyDescent="0.2">
      <c r="A103" s="1" t="s">
        <v>72</v>
      </c>
      <c r="B103" s="199">
        <v>0</v>
      </c>
      <c r="C103" s="199">
        <v>0</v>
      </c>
      <c r="D103" s="199">
        <v>0</v>
      </c>
      <c r="E103" s="199">
        <v>0</v>
      </c>
      <c r="F103" s="199">
        <v>0</v>
      </c>
      <c r="G103" s="199">
        <v>0</v>
      </c>
      <c r="H103" s="199">
        <v>0</v>
      </c>
      <c r="I103" s="199">
        <v>0</v>
      </c>
      <c r="J103" s="199">
        <v>0</v>
      </c>
      <c r="K103" s="199">
        <v>0</v>
      </c>
    </row>
    <row r="104" spans="1:11" ht="11.25" customHeight="1" x14ac:dyDescent="0.2">
      <c r="A104" s="1" t="s">
        <v>73</v>
      </c>
      <c r="B104" s="199">
        <v>0</v>
      </c>
      <c r="C104" s="199">
        <v>0</v>
      </c>
      <c r="D104" s="199">
        <v>0</v>
      </c>
      <c r="E104" s="199">
        <v>0</v>
      </c>
      <c r="F104" s="199">
        <v>0</v>
      </c>
      <c r="G104" s="199">
        <v>0</v>
      </c>
      <c r="H104" s="199">
        <v>0</v>
      </c>
      <c r="I104" s="199">
        <v>0</v>
      </c>
      <c r="J104" s="199">
        <v>0</v>
      </c>
      <c r="K104" s="199">
        <v>0</v>
      </c>
    </row>
    <row r="105" spans="1:11" ht="11.25" customHeight="1" x14ac:dyDescent="0.2">
      <c r="A105" s="1" t="s">
        <v>108</v>
      </c>
      <c r="B105" s="199">
        <v>0</v>
      </c>
      <c r="C105" s="199">
        <v>0</v>
      </c>
      <c r="D105" s="199">
        <v>0</v>
      </c>
      <c r="E105" s="199">
        <v>0</v>
      </c>
      <c r="F105" s="199">
        <v>0</v>
      </c>
      <c r="G105" s="199">
        <v>0</v>
      </c>
      <c r="H105" s="199">
        <v>0</v>
      </c>
      <c r="I105" s="199">
        <v>0</v>
      </c>
      <c r="J105" s="199">
        <v>0</v>
      </c>
      <c r="K105" s="199">
        <v>0</v>
      </c>
    </row>
    <row r="106" spans="1:11" ht="11.25" customHeight="1" x14ac:dyDescent="0.2">
      <c r="A106" s="1" t="s">
        <v>74</v>
      </c>
      <c r="B106" s="199">
        <v>0</v>
      </c>
      <c r="C106" s="199">
        <v>0</v>
      </c>
      <c r="D106" s="199">
        <v>0</v>
      </c>
      <c r="E106" s="199">
        <v>0</v>
      </c>
      <c r="F106" s="199">
        <v>0</v>
      </c>
      <c r="G106" s="199">
        <v>0</v>
      </c>
      <c r="H106" s="199">
        <v>0</v>
      </c>
      <c r="I106" s="199">
        <v>0</v>
      </c>
      <c r="J106" s="199">
        <v>0</v>
      </c>
      <c r="K106" s="199">
        <v>0</v>
      </c>
    </row>
    <row r="107" spans="1:11" ht="11.25" customHeight="1" x14ac:dyDescent="0.2">
      <c r="A107" s="1" t="s">
        <v>75</v>
      </c>
      <c r="B107" s="199">
        <v>0</v>
      </c>
      <c r="C107" s="199">
        <v>0</v>
      </c>
      <c r="D107" s="199">
        <v>0</v>
      </c>
      <c r="E107" s="199">
        <v>0</v>
      </c>
      <c r="F107" s="199">
        <v>0</v>
      </c>
      <c r="G107" s="199">
        <v>0</v>
      </c>
      <c r="H107" s="199">
        <v>0</v>
      </c>
      <c r="I107" s="199">
        <v>0</v>
      </c>
      <c r="J107" s="199">
        <v>0</v>
      </c>
      <c r="K107" s="199">
        <v>0</v>
      </c>
    </row>
    <row r="108" spans="1:11" ht="11.25" customHeight="1" x14ac:dyDescent="0.2">
      <c r="A108" s="1" t="s">
        <v>76</v>
      </c>
      <c r="B108" s="199">
        <v>0</v>
      </c>
      <c r="C108" s="199">
        <v>0</v>
      </c>
      <c r="D108" s="199">
        <v>0</v>
      </c>
      <c r="E108" s="199">
        <v>0</v>
      </c>
      <c r="F108" s="199">
        <v>0</v>
      </c>
      <c r="G108" s="199">
        <v>0</v>
      </c>
      <c r="H108" s="199">
        <v>0</v>
      </c>
      <c r="I108" s="199">
        <v>0</v>
      </c>
      <c r="J108" s="199">
        <v>0</v>
      </c>
      <c r="K108" s="199">
        <v>0</v>
      </c>
    </row>
    <row r="109" spans="1:11" ht="11.25" customHeight="1" x14ac:dyDescent="0.2">
      <c r="A109" s="1" t="s">
        <v>77</v>
      </c>
      <c r="B109" s="199">
        <v>154940</v>
      </c>
      <c r="C109" s="199">
        <v>154940</v>
      </c>
      <c r="D109" s="199">
        <v>154940</v>
      </c>
      <c r="E109" s="199">
        <v>154940</v>
      </c>
      <c r="F109" s="199">
        <v>154940</v>
      </c>
      <c r="G109" s="199">
        <v>154940</v>
      </c>
      <c r="H109" s="199">
        <v>154940</v>
      </c>
      <c r="I109" s="199">
        <v>154940</v>
      </c>
      <c r="J109" s="199">
        <v>154940</v>
      </c>
      <c r="K109" s="199">
        <v>154940</v>
      </c>
    </row>
    <row r="110" spans="1:11" ht="11.25" customHeight="1" x14ac:dyDescent="0.2">
      <c r="A110" s="1" t="s">
        <v>78</v>
      </c>
      <c r="B110" s="199">
        <v>7000</v>
      </c>
      <c r="C110" s="199">
        <v>14000</v>
      </c>
      <c r="D110" s="199">
        <v>21000</v>
      </c>
      <c r="E110" s="199">
        <v>30000</v>
      </c>
      <c r="F110" s="199">
        <v>35200</v>
      </c>
      <c r="G110" s="199">
        <v>39239</v>
      </c>
      <c r="H110" s="199">
        <v>42457</v>
      </c>
      <c r="I110" s="199">
        <v>42457</v>
      </c>
      <c r="J110" s="199">
        <v>42457</v>
      </c>
      <c r="K110" s="199">
        <v>42457</v>
      </c>
    </row>
    <row r="111" spans="1:11" ht="11.25" customHeight="1" x14ac:dyDescent="0.2">
      <c r="A111" s="1" t="s">
        <v>79</v>
      </c>
      <c r="B111" s="199">
        <v>0</v>
      </c>
      <c r="C111" s="199">
        <v>0</v>
      </c>
      <c r="D111" s="199">
        <v>0</v>
      </c>
      <c r="E111" s="199">
        <v>0</v>
      </c>
      <c r="F111" s="199">
        <v>0</v>
      </c>
      <c r="G111" s="199">
        <v>0</v>
      </c>
      <c r="H111" s="199">
        <v>0</v>
      </c>
      <c r="I111" s="199">
        <v>0</v>
      </c>
      <c r="J111" s="199">
        <v>5000</v>
      </c>
      <c r="K111" s="199">
        <v>5000</v>
      </c>
    </row>
    <row r="112" spans="1:11" ht="11.25" customHeight="1" x14ac:dyDescent="0.2">
      <c r="A112" s="1" t="s">
        <v>80</v>
      </c>
      <c r="B112" s="199">
        <v>0</v>
      </c>
      <c r="C112" s="199">
        <v>0</v>
      </c>
      <c r="D112" s="199">
        <v>0</v>
      </c>
      <c r="E112" s="199">
        <v>0</v>
      </c>
      <c r="F112" s="199">
        <v>0</v>
      </c>
      <c r="G112" s="199">
        <v>0</v>
      </c>
      <c r="H112" s="199">
        <v>0</v>
      </c>
      <c r="I112" s="199">
        <v>0</v>
      </c>
      <c r="J112" s="199">
        <v>0</v>
      </c>
      <c r="K112" s="199">
        <v>0</v>
      </c>
    </row>
    <row r="113" spans="1:11" ht="11.25" customHeight="1" x14ac:dyDescent="0.2">
      <c r="A113" s="1" t="s">
        <v>81</v>
      </c>
      <c r="B113" s="199">
        <v>0</v>
      </c>
      <c r="C113" s="199">
        <v>0</v>
      </c>
      <c r="D113" s="199">
        <v>0</v>
      </c>
      <c r="E113" s="199">
        <v>0</v>
      </c>
      <c r="F113" s="199">
        <v>0</v>
      </c>
      <c r="G113" s="199">
        <v>0</v>
      </c>
      <c r="H113" s="199">
        <v>0</v>
      </c>
      <c r="I113" s="199">
        <v>0</v>
      </c>
      <c r="J113" s="199">
        <v>0</v>
      </c>
      <c r="K113" s="199">
        <v>0</v>
      </c>
    </row>
    <row r="114" spans="1:11" ht="11.25" customHeight="1" x14ac:dyDescent="0.2">
      <c r="A114" s="1" t="s">
        <v>109</v>
      </c>
      <c r="B114" s="199">
        <v>0</v>
      </c>
      <c r="C114" s="199">
        <v>0</v>
      </c>
      <c r="D114" s="199">
        <v>0</v>
      </c>
      <c r="E114" s="199">
        <v>0</v>
      </c>
      <c r="F114" s="199">
        <v>0</v>
      </c>
      <c r="G114" s="199">
        <v>0</v>
      </c>
      <c r="H114" s="199">
        <v>0</v>
      </c>
      <c r="I114" s="199">
        <v>0</v>
      </c>
      <c r="J114" s="199">
        <v>0</v>
      </c>
      <c r="K114" s="203">
        <v>9701</v>
      </c>
    </row>
    <row r="115" spans="1:11" ht="11.25" customHeight="1" x14ac:dyDescent="0.2">
      <c r="A115" s="85"/>
      <c r="B115" s="205"/>
      <c r="C115" s="217"/>
      <c r="D115" s="217"/>
      <c r="E115" s="217"/>
      <c r="F115" s="217"/>
      <c r="G115" s="217"/>
      <c r="H115" s="217"/>
      <c r="I115" s="217"/>
      <c r="J115" s="217"/>
      <c r="K115" s="217"/>
    </row>
    <row r="116" spans="1:11" ht="11.25" customHeight="1" x14ac:dyDescent="0.2">
      <c r="A116" s="61" t="s">
        <v>356</v>
      </c>
      <c r="B116" s="203">
        <v>8144100</v>
      </c>
      <c r="C116" s="203">
        <v>8144103</v>
      </c>
      <c r="D116" s="203">
        <v>8322440</v>
      </c>
      <c r="E116" s="203">
        <v>8665838</v>
      </c>
      <c r="F116" s="203">
        <v>8995408</v>
      </c>
      <c r="G116" s="203">
        <v>9027300</v>
      </c>
      <c r="H116" s="203">
        <v>9124812</v>
      </c>
      <c r="I116" s="203">
        <v>9135901</v>
      </c>
      <c r="J116" s="203">
        <v>9298778</v>
      </c>
      <c r="K116" s="203">
        <v>9510932</v>
      </c>
    </row>
    <row r="117" spans="1:11" ht="11.25" customHeight="1" x14ac:dyDescent="0.2">
      <c r="A117" s="61" t="s">
        <v>357</v>
      </c>
      <c r="B117" s="203">
        <v>2547336</v>
      </c>
      <c r="C117" s="203">
        <v>2547339</v>
      </c>
      <c r="D117" s="203">
        <v>2711318</v>
      </c>
      <c r="E117" s="203">
        <v>2711318</v>
      </c>
      <c r="F117" s="203">
        <v>2798263</v>
      </c>
      <c r="G117" s="203">
        <v>2830155</v>
      </c>
      <c r="H117" s="203">
        <v>2891856</v>
      </c>
      <c r="I117" s="203">
        <v>2902945</v>
      </c>
      <c r="J117" s="203">
        <v>3064682</v>
      </c>
      <c r="K117" s="203">
        <v>3087916</v>
      </c>
    </row>
    <row r="118" spans="1:11" ht="11.25" customHeight="1" x14ac:dyDescent="0.2">
      <c r="A118" s="61" t="s">
        <v>358</v>
      </c>
      <c r="B118" s="203">
        <v>5596764</v>
      </c>
      <c r="C118" s="203">
        <v>5596764</v>
      </c>
      <c r="D118" s="203">
        <v>5611122</v>
      </c>
      <c r="E118" s="203">
        <v>5954520</v>
      </c>
      <c r="F118" s="203">
        <v>6197145</v>
      </c>
      <c r="G118" s="203">
        <v>6197145</v>
      </c>
      <c r="H118" s="203">
        <v>6232956</v>
      </c>
      <c r="I118" s="203">
        <v>6232956</v>
      </c>
      <c r="J118" s="203">
        <v>6234096</v>
      </c>
      <c r="K118" s="203">
        <v>6423016</v>
      </c>
    </row>
    <row r="119" spans="1:11" ht="11.25" customHeight="1" x14ac:dyDescent="0.2">
      <c r="A119" s="61" t="s">
        <v>359</v>
      </c>
      <c r="B119" s="203">
        <v>1436222</v>
      </c>
      <c r="C119" s="203">
        <v>1438222</v>
      </c>
      <c r="D119" s="203">
        <v>1482222</v>
      </c>
      <c r="E119" s="203">
        <v>1482222</v>
      </c>
      <c r="F119" s="203">
        <v>1489037</v>
      </c>
      <c r="G119" s="203">
        <v>1489046</v>
      </c>
      <c r="H119" s="203">
        <v>1494037</v>
      </c>
      <c r="I119" s="203">
        <v>1494037</v>
      </c>
      <c r="J119" s="203">
        <v>1494037</v>
      </c>
      <c r="K119" s="203">
        <v>1522637</v>
      </c>
    </row>
    <row r="120" spans="1:11" ht="11.25" customHeight="1" x14ac:dyDescent="0.2">
      <c r="A120" s="61" t="s">
        <v>360</v>
      </c>
      <c r="B120" s="203">
        <v>590457</v>
      </c>
      <c r="C120" s="203">
        <v>597457</v>
      </c>
      <c r="D120" s="203">
        <v>604457</v>
      </c>
      <c r="E120" s="203">
        <v>613457</v>
      </c>
      <c r="F120" s="203">
        <v>618657</v>
      </c>
      <c r="G120" s="203">
        <v>622696</v>
      </c>
      <c r="H120" s="203">
        <v>625914</v>
      </c>
      <c r="I120" s="203">
        <v>631514</v>
      </c>
      <c r="J120" s="203">
        <v>636514</v>
      </c>
      <c r="K120" s="203">
        <v>651215</v>
      </c>
    </row>
    <row r="121" spans="1:11" ht="11.25" customHeight="1" x14ac:dyDescent="0.2">
      <c r="A121" s="61" t="s">
        <v>361</v>
      </c>
      <c r="B121" s="203">
        <v>428517</v>
      </c>
      <c r="C121" s="203">
        <v>428517</v>
      </c>
      <c r="D121" s="203">
        <v>428517</v>
      </c>
      <c r="E121" s="203">
        <v>428517</v>
      </c>
      <c r="F121" s="203">
        <v>428517</v>
      </c>
      <c r="G121" s="203">
        <v>428517</v>
      </c>
      <c r="H121" s="203">
        <v>428517</v>
      </c>
      <c r="I121" s="203">
        <v>434117</v>
      </c>
      <c r="J121" s="203">
        <v>434117</v>
      </c>
      <c r="K121" s="203">
        <v>439117</v>
      </c>
    </row>
    <row r="122" spans="1:11" ht="11.25" customHeight="1" x14ac:dyDescent="0.2">
      <c r="A122" s="61" t="s">
        <v>362</v>
      </c>
      <c r="B122" s="203">
        <v>161940</v>
      </c>
      <c r="C122" s="203">
        <v>168940</v>
      </c>
      <c r="D122" s="203">
        <v>175940</v>
      </c>
      <c r="E122" s="203">
        <v>184940</v>
      </c>
      <c r="F122" s="203">
        <v>190140</v>
      </c>
      <c r="G122" s="203">
        <v>194179</v>
      </c>
      <c r="H122" s="203">
        <v>197397</v>
      </c>
      <c r="I122" s="203">
        <v>197397</v>
      </c>
      <c r="J122" s="203">
        <v>202397</v>
      </c>
      <c r="K122" s="203">
        <v>212098</v>
      </c>
    </row>
    <row r="123" spans="1:11" ht="11.25" customHeight="1" x14ac:dyDescent="0.2">
      <c r="A123" s="61"/>
      <c r="B123" s="205"/>
      <c r="C123" s="205"/>
      <c r="D123" s="205"/>
      <c r="E123" s="205"/>
      <c r="F123" s="205"/>
      <c r="G123" s="205"/>
      <c r="H123" s="205"/>
      <c r="I123" s="205"/>
      <c r="J123" s="205"/>
      <c r="K123" s="205"/>
    </row>
    <row r="124" spans="1:11" ht="11.25" customHeight="1" x14ac:dyDescent="0.2">
      <c r="A124" s="61" t="s">
        <v>291</v>
      </c>
      <c r="B124" s="203">
        <v>2340818</v>
      </c>
      <c r="C124" s="203">
        <v>2340821</v>
      </c>
      <c r="D124" s="203">
        <v>2340821</v>
      </c>
      <c r="E124" s="203">
        <v>2509617</v>
      </c>
      <c r="F124" s="203">
        <v>2740760</v>
      </c>
      <c r="G124" s="203">
        <v>2740760</v>
      </c>
      <c r="H124" s="203">
        <v>2783998</v>
      </c>
      <c r="I124" s="203">
        <v>2783998</v>
      </c>
      <c r="J124" s="203">
        <v>2812515</v>
      </c>
      <c r="K124" s="203">
        <v>2872068</v>
      </c>
    </row>
    <row r="125" spans="1:11" ht="11.25" customHeight="1" x14ac:dyDescent="0.2">
      <c r="A125" s="61" t="s">
        <v>363</v>
      </c>
      <c r="B125" s="203">
        <v>7829961</v>
      </c>
      <c r="C125" s="203">
        <v>7838961</v>
      </c>
      <c r="D125" s="203">
        <v>8068298</v>
      </c>
      <c r="E125" s="203">
        <v>8251900</v>
      </c>
      <c r="F125" s="203">
        <v>8362342</v>
      </c>
      <c r="G125" s="203">
        <v>8398282</v>
      </c>
      <c r="H125" s="203">
        <v>8460765</v>
      </c>
      <c r="I125" s="203">
        <v>8477454</v>
      </c>
      <c r="J125" s="203">
        <v>8616814</v>
      </c>
      <c r="K125" s="203">
        <v>8812716</v>
      </c>
    </row>
    <row r="126" spans="1:11" ht="11.25" customHeight="1" x14ac:dyDescent="0.2">
      <c r="A126" s="1"/>
      <c r="B126" s="205"/>
      <c r="C126" s="205"/>
      <c r="D126" s="205"/>
      <c r="E126" s="205"/>
      <c r="F126" s="205"/>
      <c r="G126" s="205"/>
      <c r="H126" s="205"/>
      <c r="I126" s="205"/>
      <c r="J126" s="205"/>
      <c r="K126" s="217"/>
    </row>
    <row r="127" spans="1:11" ht="11.25" customHeight="1" x14ac:dyDescent="0.2">
      <c r="A127" s="232" t="s">
        <v>238</v>
      </c>
      <c r="B127" s="235">
        <v>10170779</v>
      </c>
      <c r="C127" s="235">
        <v>10179782</v>
      </c>
      <c r="D127" s="235">
        <v>10409119</v>
      </c>
      <c r="E127" s="235">
        <v>10761517</v>
      </c>
      <c r="F127" s="235">
        <v>11103102</v>
      </c>
      <c r="G127" s="235">
        <v>11139042</v>
      </c>
      <c r="H127" s="235">
        <v>11244763</v>
      </c>
      <c r="I127" s="235">
        <v>11261452</v>
      </c>
      <c r="J127" s="235">
        <v>11429329</v>
      </c>
      <c r="K127" s="235">
        <v>11684784</v>
      </c>
    </row>
    <row r="128" spans="1:11" ht="7.5" customHeight="1" x14ac:dyDescent="0.2">
      <c r="A128" s="90"/>
      <c r="B128" s="90"/>
    </row>
    <row r="129" spans="1:11" x14ac:dyDescent="0.2">
      <c r="A129" s="92" t="s">
        <v>110</v>
      </c>
      <c r="B129" s="92"/>
    </row>
    <row r="130" spans="1:11" ht="12.75" customHeight="1" x14ac:dyDescent="0.2">
      <c r="A130" s="381" t="s">
        <v>349</v>
      </c>
      <c r="B130" s="382"/>
      <c r="C130" s="382"/>
      <c r="D130" s="382"/>
      <c r="E130" s="354"/>
      <c r="F130" s="354"/>
      <c r="G130" s="354"/>
      <c r="H130" s="354"/>
      <c r="I130" s="354"/>
      <c r="J130" s="354"/>
      <c r="K130" s="354"/>
    </row>
    <row r="131" spans="1:11" x14ac:dyDescent="0.2">
      <c r="A131" s="273" t="s">
        <v>421</v>
      </c>
      <c r="B131" s="39"/>
      <c r="C131" s="39"/>
      <c r="D131" s="256"/>
    </row>
  </sheetData>
  <mergeCells count="2">
    <mergeCell ref="A1:K1"/>
    <mergeCell ref="A130:K130"/>
  </mergeCells>
  <conditionalFormatting sqref="B5:B114 C51:I51">
    <cfRule type="cellIs" dxfId="9" priority="11" operator="equal">
      <formula>0</formula>
    </cfRule>
  </conditionalFormatting>
  <conditionalFormatting sqref="C5:C50 C52:C114">
    <cfRule type="cellIs" dxfId="8" priority="10" operator="equal">
      <formula>0</formula>
    </cfRule>
  </conditionalFormatting>
  <conditionalFormatting sqref="D5:D50 D52:D114">
    <cfRule type="cellIs" dxfId="7" priority="9" operator="equal">
      <formula>0</formula>
    </cfRule>
  </conditionalFormatting>
  <conditionalFormatting sqref="E5:E50 E52:E114">
    <cfRule type="cellIs" dxfId="6" priority="8" operator="equal">
      <formula>0</formula>
    </cfRule>
  </conditionalFormatting>
  <conditionalFormatting sqref="F5:F50 F52:F114">
    <cfRule type="cellIs" dxfId="5" priority="7" operator="equal">
      <formula>0</formula>
    </cfRule>
  </conditionalFormatting>
  <conditionalFormatting sqref="G5:G50 G52:G114">
    <cfRule type="cellIs" dxfId="4" priority="6" operator="equal">
      <formula>0</formula>
    </cfRule>
  </conditionalFormatting>
  <conditionalFormatting sqref="H5:H50 H52:H114">
    <cfRule type="cellIs" dxfId="3" priority="5" operator="equal">
      <formula>0</formula>
    </cfRule>
  </conditionalFormatting>
  <conditionalFormatting sqref="I5:I50 I52:I114">
    <cfRule type="cellIs" dxfId="2" priority="4" operator="equal">
      <formula>0</formula>
    </cfRule>
  </conditionalFormatting>
  <conditionalFormatting sqref="J5:J114">
    <cfRule type="cellIs" dxfId="1" priority="2" operator="equal">
      <formula>0</formula>
    </cfRule>
  </conditionalFormatting>
  <conditionalFormatting sqref="K5:K113">
    <cfRule type="cellIs" dxfId="0" priority="1" operator="equal">
      <formula>0</formula>
    </cfRule>
  </conditionalFormatting>
  <printOptions horizontalCentered="1"/>
  <pageMargins left="0.39370078740157483" right="0.39370078740157483" top="0.39370078740157483" bottom="0.39370078740157483" header="0.51181102362204722" footer="0.51181102362204722"/>
  <pageSetup paperSize="9" scale="72" orientation="portrait" r:id="rId1"/>
  <headerFooter alignWithMargins="0"/>
  <rowBreaks count="1" manualBreakCount="1">
    <brk id="6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7"/>
  <sheetViews>
    <sheetView showGridLines="0" zoomScaleNormal="100" zoomScaleSheetLayoutView="100" workbookViewId="0">
      <pane xSplit="1" ySplit="5" topLeftCell="B6" activePane="bottomRight" state="frozen"/>
      <selection pane="topRight" activeCell="B1" sqref="B1"/>
      <selection pane="bottomLeft" activeCell="A6" sqref="A6"/>
      <selection pane="bottomRight" sqref="A1:N1"/>
    </sheetView>
  </sheetViews>
  <sheetFormatPr defaultColWidth="9.140625" defaultRowHeight="12.75" x14ac:dyDescent="0.2"/>
  <cols>
    <col min="1" max="1" width="20.7109375" style="95" customWidth="1"/>
    <col min="2" max="2" width="11.7109375" style="95" customWidth="1"/>
    <col min="3" max="3" width="0.85546875" style="95" customWidth="1"/>
    <col min="4" max="5" width="11.7109375" style="95" customWidth="1"/>
    <col min="6" max="6" width="0.85546875" style="95" customWidth="1"/>
    <col min="7" max="7" width="11.7109375" style="95" customWidth="1"/>
    <col min="8" max="8" width="1.42578125" style="95" customWidth="1"/>
    <col min="9" max="9" width="12.85546875" style="95" customWidth="1"/>
    <col min="10" max="10" width="0.85546875" style="95" customWidth="1"/>
    <col min="11" max="12" width="11.7109375" style="95" customWidth="1"/>
    <col min="13" max="13" width="0.85546875" style="95" customWidth="1"/>
    <col min="14" max="14" width="11.7109375" style="244" customWidth="1"/>
    <col min="15" max="16384" width="9.140625" style="95"/>
  </cols>
  <sheetData>
    <row r="1" spans="1:14" ht="37.5" customHeight="1" x14ac:dyDescent="0.2">
      <c r="A1" s="303" t="s">
        <v>375</v>
      </c>
      <c r="B1" s="303"/>
      <c r="C1" s="303"/>
      <c r="D1" s="303"/>
      <c r="E1" s="303"/>
      <c r="F1" s="303"/>
      <c r="G1" s="303"/>
      <c r="H1" s="303"/>
      <c r="I1" s="317"/>
      <c r="J1" s="317"/>
      <c r="K1" s="317"/>
      <c r="L1" s="317"/>
      <c r="M1" s="317"/>
      <c r="N1" s="317"/>
    </row>
    <row r="2" spans="1:14" ht="12.75" customHeight="1" x14ac:dyDescent="0.2">
      <c r="A2" s="242"/>
      <c r="B2" s="104"/>
      <c r="C2" s="104"/>
      <c r="D2" s="104"/>
      <c r="E2" s="104"/>
      <c r="F2" s="104"/>
      <c r="G2" s="104"/>
      <c r="H2" s="94"/>
      <c r="I2" s="94"/>
      <c r="J2" s="94"/>
    </row>
    <row r="3" spans="1:14" ht="12.75" customHeight="1" x14ac:dyDescent="0.2">
      <c r="A3" s="319" t="s">
        <v>3</v>
      </c>
      <c r="B3" s="321" t="s">
        <v>162</v>
      </c>
      <c r="C3" s="94"/>
      <c r="D3" s="318" t="s">
        <v>116</v>
      </c>
      <c r="E3" s="318"/>
      <c r="F3" s="104"/>
      <c r="G3" s="315" t="s">
        <v>226</v>
      </c>
      <c r="H3" s="279"/>
      <c r="I3" s="315" t="s">
        <v>165</v>
      </c>
      <c r="J3" s="170"/>
      <c r="K3" s="318" t="s">
        <v>116</v>
      </c>
      <c r="L3" s="314"/>
      <c r="M3" s="280"/>
      <c r="N3" s="315" t="s">
        <v>227</v>
      </c>
    </row>
    <row r="4" spans="1:14" ht="49.5" customHeight="1" x14ac:dyDescent="0.2">
      <c r="A4" s="320"/>
      <c r="B4" s="322"/>
      <c r="C4" s="172"/>
      <c r="D4" s="40" t="s">
        <v>163</v>
      </c>
      <c r="E4" s="40" t="s">
        <v>164</v>
      </c>
      <c r="F4" s="172"/>
      <c r="G4" s="323"/>
      <c r="H4" s="248"/>
      <c r="I4" s="316"/>
      <c r="J4" s="171"/>
      <c r="K4" s="40" t="s">
        <v>163</v>
      </c>
      <c r="L4" s="40" t="s">
        <v>164</v>
      </c>
      <c r="N4" s="316"/>
    </row>
    <row r="5" spans="1:14" ht="9" customHeight="1" x14ac:dyDescent="0.2">
      <c r="A5" s="6"/>
      <c r="B5" s="13"/>
      <c r="C5" s="13"/>
      <c r="D5" s="13"/>
      <c r="E5" s="13"/>
      <c r="F5" s="13"/>
      <c r="G5" s="13"/>
      <c r="H5" s="13"/>
      <c r="I5" s="13"/>
      <c r="J5" s="13"/>
      <c r="K5" s="13"/>
      <c r="L5" s="13"/>
      <c r="M5" s="13"/>
      <c r="N5" s="13"/>
    </row>
    <row r="6" spans="1:14" ht="11.25" customHeight="1" x14ac:dyDescent="0.2">
      <c r="A6" s="243" t="s">
        <v>83</v>
      </c>
      <c r="B6" s="3" t="s">
        <v>82</v>
      </c>
      <c r="C6" s="3"/>
      <c r="D6" s="244" t="s">
        <v>0</v>
      </c>
      <c r="E6" s="3" t="s">
        <v>82</v>
      </c>
      <c r="F6" s="3"/>
      <c r="G6" s="3">
        <v>2020</v>
      </c>
      <c r="H6" s="2"/>
      <c r="I6" s="3" t="s">
        <v>0</v>
      </c>
      <c r="J6" s="3"/>
      <c r="K6" s="3" t="s">
        <v>0</v>
      </c>
      <c r="L6" s="3" t="s">
        <v>0</v>
      </c>
      <c r="N6" s="3" t="s">
        <v>0</v>
      </c>
    </row>
    <row r="7" spans="1:14" ht="11.25" customHeight="1" x14ac:dyDescent="0.2">
      <c r="A7" s="243" t="s">
        <v>4</v>
      </c>
      <c r="B7" s="3" t="s">
        <v>82</v>
      </c>
      <c r="C7" s="3"/>
      <c r="D7" s="3" t="s">
        <v>82</v>
      </c>
      <c r="E7" s="3" t="s">
        <v>0</v>
      </c>
      <c r="F7" s="3"/>
      <c r="G7" s="3">
        <v>2017</v>
      </c>
      <c r="H7" s="2"/>
      <c r="I7" s="3" t="s">
        <v>0</v>
      </c>
      <c r="J7" s="3"/>
      <c r="K7" s="3" t="s">
        <v>0</v>
      </c>
      <c r="L7" s="3" t="s">
        <v>0</v>
      </c>
      <c r="N7" s="3" t="s">
        <v>0</v>
      </c>
    </row>
    <row r="8" spans="1:14" ht="11.25" customHeight="1" x14ac:dyDescent="0.2">
      <c r="A8" s="243" t="s">
        <v>118</v>
      </c>
      <c r="B8" s="3" t="s">
        <v>82</v>
      </c>
      <c r="C8" s="3"/>
      <c r="D8" s="244" t="s">
        <v>0</v>
      </c>
      <c r="E8" s="3" t="s">
        <v>82</v>
      </c>
      <c r="F8" s="3"/>
      <c r="G8" s="3">
        <v>2016</v>
      </c>
      <c r="H8" s="2"/>
      <c r="I8" s="3" t="s">
        <v>82</v>
      </c>
      <c r="J8" s="3"/>
      <c r="K8" s="3" t="s">
        <v>0</v>
      </c>
      <c r="L8" s="3" t="s">
        <v>82</v>
      </c>
      <c r="N8" s="3" t="s">
        <v>0</v>
      </c>
    </row>
    <row r="9" spans="1:14" ht="11.25" customHeight="1" x14ac:dyDescent="0.2">
      <c r="A9" s="243" t="s">
        <v>6</v>
      </c>
      <c r="B9" s="3" t="s">
        <v>82</v>
      </c>
      <c r="C9" s="3"/>
      <c r="D9" s="3" t="s">
        <v>0</v>
      </c>
      <c r="E9" s="3" t="s">
        <v>82</v>
      </c>
      <c r="F9" s="3"/>
      <c r="G9" s="3">
        <v>2006</v>
      </c>
      <c r="H9" s="2"/>
      <c r="I9" s="3" t="s">
        <v>82</v>
      </c>
      <c r="J9" s="3"/>
      <c r="K9" s="3" t="s">
        <v>0</v>
      </c>
      <c r="L9" s="3" t="s">
        <v>82</v>
      </c>
      <c r="N9" s="3" t="s">
        <v>82</v>
      </c>
    </row>
    <row r="10" spans="1:14" ht="11.25" customHeight="1" x14ac:dyDescent="0.2">
      <c r="A10" s="243" t="s">
        <v>84</v>
      </c>
      <c r="B10" s="3" t="s">
        <v>82</v>
      </c>
      <c r="C10" s="3"/>
      <c r="D10" s="3" t="s">
        <v>0</v>
      </c>
      <c r="E10" s="3" t="s">
        <v>82</v>
      </c>
      <c r="F10" s="3"/>
      <c r="G10" s="3">
        <v>2019</v>
      </c>
      <c r="H10" s="2"/>
      <c r="I10" s="3" t="s">
        <v>0</v>
      </c>
      <c r="J10" s="3"/>
      <c r="K10" s="3" t="s">
        <v>0</v>
      </c>
      <c r="L10" s="3" t="s">
        <v>0</v>
      </c>
      <c r="N10" s="3" t="s">
        <v>0</v>
      </c>
    </row>
    <row r="11" spans="1:14" ht="11.25" customHeight="1" x14ac:dyDescent="0.2">
      <c r="A11" s="243" t="s">
        <v>7</v>
      </c>
      <c r="B11" s="3" t="s">
        <v>82</v>
      </c>
      <c r="C11" s="3"/>
      <c r="D11" s="3" t="s">
        <v>0</v>
      </c>
      <c r="E11" s="3" t="s">
        <v>82</v>
      </c>
      <c r="F11" s="3"/>
      <c r="G11" s="3">
        <v>2020</v>
      </c>
      <c r="H11" s="2"/>
      <c r="I11" s="3" t="s">
        <v>82</v>
      </c>
      <c r="J11" s="3"/>
      <c r="K11" s="3" t="s">
        <v>0</v>
      </c>
      <c r="L11" s="3" t="s">
        <v>82</v>
      </c>
      <c r="N11" s="3" t="s">
        <v>0</v>
      </c>
    </row>
    <row r="12" spans="1:14" ht="11.25" customHeight="1" x14ac:dyDescent="0.2">
      <c r="A12" s="243" t="s">
        <v>8</v>
      </c>
      <c r="B12" s="3" t="s">
        <v>82</v>
      </c>
      <c r="C12" s="3"/>
      <c r="D12" s="3" t="s">
        <v>0</v>
      </c>
      <c r="E12" s="3" t="s">
        <v>82</v>
      </c>
      <c r="F12" s="3"/>
      <c r="G12" s="3">
        <v>2014</v>
      </c>
      <c r="H12" s="2"/>
      <c r="I12" s="3" t="s">
        <v>82</v>
      </c>
      <c r="J12" s="3"/>
      <c r="K12" s="3" t="s">
        <v>0</v>
      </c>
      <c r="L12" s="3" t="s">
        <v>82</v>
      </c>
      <c r="N12" s="3" t="s">
        <v>0</v>
      </c>
    </row>
    <row r="13" spans="1:14" ht="11.25" customHeight="1" x14ac:dyDescent="0.2">
      <c r="A13" s="243" t="s">
        <v>9</v>
      </c>
      <c r="B13" s="3" t="s">
        <v>82</v>
      </c>
      <c r="C13" s="3"/>
      <c r="D13" s="3" t="s">
        <v>82</v>
      </c>
      <c r="E13" s="3" t="s">
        <v>0</v>
      </c>
      <c r="F13" s="3"/>
      <c r="G13" s="3">
        <v>2018</v>
      </c>
      <c r="H13" s="2"/>
      <c r="I13" s="3" t="s">
        <v>82</v>
      </c>
      <c r="J13" s="3"/>
      <c r="K13" s="3" t="s">
        <v>82</v>
      </c>
      <c r="L13" s="3" t="s">
        <v>0</v>
      </c>
      <c r="N13" s="3" t="s">
        <v>82</v>
      </c>
    </row>
    <row r="14" spans="1:14" ht="11.25" customHeight="1" x14ac:dyDescent="0.2">
      <c r="A14" s="243" t="s">
        <v>10</v>
      </c>
      <c r="B14" s="3" t="s">
        <v>82</v>
      </c>
      <c r="C14" s="3"/>
      <c r="D14" s="3" t="s">
        <v>82</v>
      </c>
      <c r="E14" s="3" t="s">
        <v>0</v>
      </c>
      <c r="F14" s="3"/>
      <c r="G14" s="3">
        <v>2014</v>
      </c>
      <c r="H14" s="2"/>
      <c r="I14" s="3" t="s">
        <v>0</v>
      </c>
      <c r="J14" s="3"/>
      <c r="K14" s="3" t="s">
        <v>0</v>
      </c>
      <c r="L14" s="3" t="s">
        <v>0</v>
      </c>
      <c r="N14" s="3" t="s">
        <v>0</v>
      </c>
    </row>
    <row r="15" spans="1:14" ht="11.25" customHeight="1" x14ac:dyDescent="0.2">
      <c r="A15" s="243" t="s">
        <v>91</v>
      </c>
      <c r="B15" s="3" t="s">
        <v>82</v>
      </c>
      <c r="C15" s="3"/>
      <c r="D15" s="3" t="s">
        <v>0</v>
      </c>
      <c r="E15" s="3" t="s">
        <v>82</v>
      </c>
      <c r="F15" s="3"/>
      <c r="G15" s="3">
        <v>2017</v>
      </c>
      <c r="H15" s="2"/>
      <c r="I15" s="3" t="s">
        <v>82</v>
      </c>
      <c r="J15" s="3"/>
      <c r="K15" s="3" t="s">
        <v>82</v>
      </c>
      <c r="L15" s="3" t="s">
        <v>0</v>
      </c>
      <c r="N15" s="3" t="s">
        <v>0</v>
      </c>
    </row>
    <row r="16" spans="1:14" ht="11.25" customHeight="1" x14ac:dyDescent="0.2">
      <c r="A16" s="243" t="s">
        <v>28</v>
      </c>
      <c r="B16" s="3" t="s">
        <v>82</v>
      </c>
      <c r="C16" s="3"/>
      <c r="D16" s="3" t="s">
        <v>0</v>
      </c>
      <c r="E16" s="3" t="s">
        <v>82</v>
      </c>
      <c r="F16" s="3"/>
      <c r="G16" s="3">
        <v>2013</v>
      </c>
      <c r="H16" s="2"/>
      <c r="I16" s="3" t="s">
        <v>0</v>
      </c>
      <c r="J16" s="3"/>
      <c r="K16" s="3" t="s">
        <v>0</v>
      </c>
      <c r="L16" s="3" t="s">
        <v>0</v>
      </c>
      <c r="N16" s="3" t="s">
        <v>0</v>
      </c>
    </row>
    <row r="17" spans="1:14" ht="11.25" customHeight="1" x14ac:dyDescent="0.2">
      <c r="A17" s="243" t="s">
        <v>29</v>
      </c>
      <c r="B17" s="3" t="s">
        <v>82</v>
      </c>
      <c r="C17" s="3"/>
      <c r="D17" s="3" t="s">
        <v>0</v>
      </c>
      <c r="E17" s="3" t="s">
        <v>82</v>
      </c>
      <c r="F17" s="3"/>
      <c r="G17" s="3">
        <v>1999</v>
      </c>
      <c r="H17" s="2"/>
      <c r="I17" s="3" t="s">
        <v>82</v>
      </c>
      <c r="J17" s="3"/>
      <c r="K17" s="3" t="s">
        <v>0</v>
      </c>
      <c r="L17" s="3" t="s">
        <v>82</v>
      </c>
      <c r="N17" s="3" t="s">
        <v>0</v>
      </c>
    </row>
    <row r="18" spans="1:14" ht="11.25" customHeight="1" x14ac:dyDescent="0.2">
      <c r="A18" s="243" t="s">
        <v>30</v>
      </c>
      <c r="B18" s="3" t="s">
        <v>82</v>
      </c>
      <c r="C18" s="3"/>
      <c r="D18" s="3" t="s">
        <v>82</v>
      </c>
      <c r="E18" s="3" t="s">
        <v>0</v>
      </c>
      <c r="F18" s="3"/>
      <c r="G18" s="3">
        <v>2020</v>
      </c>
      <c r="H18" s="2"/>
      <c r="I18" s="3" t="s">
        <v>82</v>
      </c>
      <c r="J18" s="3"/>
      <c r="K18" s="3" t="s">
        <v>82</v>
      </c>
      <c r="L18" s="3" t="s">
        <v>0</v>
      </c>
      <c r="N18" s="3" t="s">
        <v>82</v>
      </c>
    </row>
    <row r="19" spans="1:14" ht="11.25" customHeight="1" x14ac:dyDescent="0.2">
      <c r="A19" s="243" t="s">
        <v>11</v>
      </c>
      <c r="B19" s="3" t="s">
        <v>82</v>
      </c>
      <c r="C19" s="3"/>
      <c r="D19" s="3" t="s">
        <v>82</v>
      </c>
      <c r="E19" s="3" t="s">
        <v>0</v>
      </c>
      <c r="F19" s="3"/>
      <c r="G19" s="3">
        <v>2019</v>
      </c>
      <c r="H19" s="2"/>
      <c r="I19" s="3" t="s">
        <v>82</v>
      </c>
      <c r="J19" s="3"/>
      <c r="K19" s="3" t="s">
        <v>82</v>
      </c>
      <c r="L19" s="3" t="s">
        <v>0</v>
      </c>
      <c r="N19" s="3" t="s">
        <v>0</v>
      </c>
    </row>
    <row r="20" spans="1:14" ht="11.25" customHeight="1" x14ac:dyDescent="0.2">
      <c r="A20" s="243" t="s">
        <v>12</v>
      </c>
      <c r="B20" s="3" t="s">
        <v>82</v>
      </c>
      <c r="C20" s="3"/>
      <c r="D20" s="3" t="s">
        <v>82</v>
      </c>
      <c r="E20" s="3" t="s">
        <v>0</v>
      </c>
      <c r="F20" s="3"/>
      <c r="G20" s="3">
        <v>2020</v>
      </c>
      <c r="H20" s="2"/>
      <c r="I20" s="3" t="s">
        <v>82</v>
      </c>
      <c r="J20" s="3"/>
      <c r="K20" s="3" t="s">
        <v>82</v>
      </c>
      <c r="L20" s="3" t="s">
        <v>0</v>
      </c>
      <c r="N20" s="3" t="s">
        <v>0</v>
      </c>
    </row>
    <row r="21" spans="1:14" ht="11.25" customHeight="1" x14ac:dyDescent="0.2">
      <c r="A21" s="243" t="s">
        <v>13</v>
      </c>
      <c r="B21" s="3" t="s">
        <v>82</v>
      </c>
      <c r="C21" s="3"/>
      <c r="D21" s="3" t="s">
        <v>0</v>
      </c>
      <c r="E21" s="3" t="s">
        <v>82</v>
      </c>
      <c r="F21" s="3"/>
      <c r="G21" s="3">
        <v>2016</v>
      </c>
      <c r="H21" s="2"/>
      <c r="I21" s="3" t="s">
        <v>82</v>
      </c>
      <c r="J21" s="3"/>
      <c r="K21" s="3" t="s">
        <v>0</v>
      </c>
      <c r="L21" s="3" t="s">
        <v>82</v>
      </c>
      <c r="N21" s="3" t="s">
        <v>0</v>
      </c>
    </row>
    <row r="22" spans="1:14" ht="11.25" customHeight="1" x14ac:dyDescent="0.2">
      <c r="A22" s="243" t="s">
        <v>85</v>
      </c>
      <c r="B22" s="3" t="s">
        <v>82</v>
      </c>
      <c r="C22" s="3"/>
      <c r="D22" s="3" t="s">
        <v>82</v>
      </c>
      <c r="E22" s="3" t="s">
        <v>0</v>
      </c>
      <c r="F22" s="3"/>
      <c r="G22" s="3">
        <v>2006</v>
      </c>
      <c r="H22" s="2"/>
      <c r="I22" s="3" t="s">
        <v>82</v>
      </c>
      <c r="J22" s="3"/>
      <c r="K22" s="3" t="s">
        <v>82</v>
      </c>
      <c r="L22" s="3" t="s">
        <v>0</v>
      </c>
      <c r="N22" s="3" t="s">
        <v>0</v>
      </c>
    </row>
    <row r="23" spans="1:14" ht="11.25" customHeight="1" x14ac:dyDescent="0.2">
      <c r="A23" s="243" t="s">
        <v>114</v>
      </c>
      <c r="B23" s="3" t="s">
        <v>82</v>
      </c>
      <c r="C23" s="3"/>
      <c r="D23" s="3" t="s">
        <v>82</v>
      </c>
      <c r="E23" s="3" t="s">
        <v>0</v>
      </c>
      <c r="F23" s="3"/>
      <c r="G23" s="3">
        <v>2020</v>
      </c>
      <c r="H23" s="2"/>
      <c r="I23" s="3" t="s">
        <v>82</v>
      </c>
      <c r="J23" s="3"/>
      <c r="K23" s="3" t="s">
        <v>82</v>
      </c>
      <c r="L23" s="3" t="s">
        <v>0</v>
      </c>
      <c r="N23" s="3" t="s">
        <v>82</v>
      </c>
    </row>
    <row r="24" spans="1:14" ht="11.25" customHeight="1" x14ac:dyDescent="0.2">
      <c r="A24" s="243" t="s">
        <v>86</v>
      </c>
      <c r="B24" s="3" t="s">
        <v>82</v>
      </c>
      <c r="C24" s="3"/>
      <c r="D24" s="3" t="s">
        <v>82</v>
      </c>
      <c r="E24" s="3" t="s">
        <v>0</v>
      </c>
      <c r="F24" s="3"/>
      <c r="G24" s="3">
        <v>2020</v>
      </c>
      <c r="H24" s="2"/>
      <c r="I24" s="3" t="s">
        <v>82</v>
      </c>
      <c r="J24" s="3"/>
      <c r="K24" s="3" t="s">
        <v>82</v>
      </c>
      <c r="L24" s="3" t="s">
        <v>0</v>
      </c>
      <c r="N24" s="3" t="s">
        <v>82</v>
      </c>
    </row>
    <row r="25" spans="1:14" ht="11.25" customHeight="1" x14ac:dyDescent="0.2">
      <c r="A25" s="243" t="s">
        <v>115</v>
      </c>
      <c r="B25" s="3" t="s">
        <v>82</v>
      </c>
      <c r="C25" s="3"/>
      <c r="D25" s="3" t="s">
        <v>0</v>
      </c>
      <c r="E25" s="3" t="s">
        <v>82</v>
      </c>
      <c r="F25" s="3"/>
      <c r="G25" s="3">
        <v>2018</v>
      </c>
      <c r="H25" s="2"/>
      <c r="I25" s="3" t="s">
        <v>82</v>
      </c>
      <c r="J25" s="3"/>
      <c r="K25" s="3" t="s">
        <v>0</v>
      </c>
      <c r="L25" s="3" t="s">
        <v>82</v>
      </c>
      <c r="N25" s="3" t="s">
        <v>82</v>
      </c>
    </row>
    <row r="26" spans="1:14" ht="11.25" customHeight="1" x14ac:dyDescent="0.2">
      <c r="A26" s="243" t="s">
        <v>14</v>
      </c>
      <c r="B26" s="3" t="s">
        <v>82</v>
      </c>
      <c r="C26" s="3"/>
      <c r="D26" s="3" t="s">
        <v>0</v>
      </c>
      <c r="E26" s="3" t="s">
        <v>82</v>
      </c>
      <c r="F26" s="3"/>
      <c r="G26" s="3">
        <v>2020</v>
      </c>
      <c r="H26" s="2"/>
      <c r="I26" s="3" t="s">
        <v>82</v>
      </c>
      <c r="J26" s="3"/>
      <c r="K26" s="3" t="s">
        <v>0</v>
      </c>
      <c r="L26" s="3" t="s">
        <v>82</v>
      </c>
      <c r="N26" s="3" t="s">
        <v>82</v>
      </c>
    </row>
    <row r="27" spans="1:14" ht="11.25" customHeight="1" x14ac:dyDescent="0.2">
      <c r="A27" s="243" t="s">
        <v>15</v>
      </c>
      <c r="B27" s="3" t="s">
        <v>82</v>
      </c>
      <c r="C27" s="3"/>
      <c r="D27" s="3" t="s">
        <v>82</v>
      </c>
      <c r="E27" s="3" t="s">
        <v>0</v>
      </c>
      <c r="F27" s="3"/>
      <c r="G27" s="3">
        <v>2018</v>
      </c>
      <c r="H27" s="2"/>
      <c r="I27" s="3" t="s">
        <v>82</v>
      </c>
      <c r="J27" s="3"/>
      <c r="K27" s="3" t="s">
        <v>0</v>
      </c>
      <c r="L27" s="3" t="s">
        <v>82</v>
      </c>
      <c r="N27" s="3" t="s">
        <v>0</v>
      </c>
    </row>
    <row r="28" spans="1:14" ht="11.25" customHeight="1" x14ac:dyDescent="0.2">
      <c r="A28" s="243" t="s">
        <v>16</v>
      </c>
      <c r="B28" s="3" t="s">
        <v>82</v>
      </c>
      <c r="C28" s="3"/>
      <c r="D28" s="3" t="s">
        <v>0</v>
      </c>
      <c r="E28" s="3" t="s">
        <v>82</v>
      </c>
      <c r="F28" s="3"/>
      <c r="G28" s="3">
        <v>2018</v>
      </c>
      <c r="H28" s="2"/>
      <c r="I28" s="3" t="s">
        <v>0</v>
      </c>
      <c r="J28" s="3"/>
      <c r="K28" s="3" t="s">
        <v>0</v>
      </c>
      <c r="L28" s="3" t="s">
        <v>0</v>
      </c>
      <c r="N28" s="3" t="s">
        <v>0</v>
      </c>
    </row>
    <row r="29" spans="1:14" ht="11.25" customHeight="1" x14ac:dyDescent="0.2">
      <c r="A29" s="243" t="s">
        <v>17</v>
      </c>
      <c r="B29" s="3" t="s">
        <v>82</v>
      </c>
      <c r="C29" s="3"/>
      <c r="D29" s="3" t="s">
        <v>0</v>
      </c>
      <c r="E29" s="3" t="s">
        <v>82</v>
      </c>
      <c r="F29" s="3"/>
      <c r="G29" s="3">
        <v>2019</v>
      </c>
      <c r="H29" s="2"/>
      <c r="I29" s="3" t="s">
        <v>82</v>
      </c>
      <c r="J29" s="3"/>
      <c r="K29" s="3" t="s">
        <v>0</v>
      </c>
      <c r="L29" s="3" t="s">
        <v>82</v>
      </c>
      <c r="N29" s="3" t="s">
        <v>0</v>
      </c>
    </row>
    <row r="30" spans="1:14" ht="11.25" customHeight="1" x14ac:dyDescent="0.2">
      <c r="A30" s="243" t="s">
        <v>87</v>
      </c>
      <c r="B30" s="3" t="s">
        <v>82</v>
      </c>
      <c r="C30" s="3"/>
      <c r="D30" s="3" t="s">
        <v>0</v>
      </c>
      <c r="E30" s="3" t="s">
        <v>82</v>
      </c>
      <c r="F30" s="3"/>
      <c r="G30" s="3">
        <v>2020</v>
      </c>
      <c r="H30" s="2"/>
      <c r="I30" s="3" t="s">
        <v>82</v>
      </c>
      <c r="J30" s="3"/>
      <c r="K30" s="3" t="s">
        <v>0</v>
      </c>
      <c r="L30" s="3" t="s">
        <v>82</v>
      </c>
      <c r="N30" s="3" t="s">
        <v>0</v>
      </c>
    </row>
    <row r="31" spans="1:14" ht="11.25" customHeight="1" x14ac:dyDescent="0.2">
      <c r="A31" s="243" t="s">
        <v>88</v>
      </c>
      <c r="B31" s="3" t="s">
        <v>82</v>
      </c>
      <c r="C31" s="3"/>
      <c r="D31" s="3" t="s">
        <v>82</v>
      </c>
      <c r="E31" s="3" t="s">
        <v>0</v>
      </c>
      <c r="F31" s="3"/>
      <c r="G31" s="3">
        <v>2020</v>
      </c>
      <c r="H31" s="2"/>
      <c r="I31" s="3" t="s">
        <v>82</v>
      </c>
      <c r="J31" s="3"/>
      <c r="K31" s="3" t="s">
        <v>0</v>
      </c>
      <c r="L31" s="3" t="s">
        <v>82</v>
      </c>
      <c r="N31" s="3" t="s">
        <v>82</v>
      </c>
    </row>
    <row r="32" spans="1:14" ht="11.25" customHeight="1" x14ac:dyDescent="0.2">
      <c r="A32" s="243" t="s">
        <v>89</v>
      </c>
      <c r="B32" s="3" t="s">
        <v>82</v>
      </c>
      <c r="C32" s="3"/>
      <c r="D32" s="3" t="s">
        <v>82</v>
      </c>
      <c r="E32" s="3" t="s">
        <v>0</v>
      </c>
      <c r="F32" s="3"/>
      <c r="G32" s="3">
        <v>2017</v>
      </c>
      <c r="H32" s="2"/>
      <c r="I32" s="3" t="s">
        <v>82</v>
      </c>
      <c r="J32" s="3"/>
      <c r="K32" s="3" t="s">
        <v>82</v>
      </c>
      <c r="L32" s="3" t="s">
        <v>0</v>
      </c>
      <c r="N32" s="3" t="s">
        <v>82</v>
      </c>
    </row>
    <row r="33" spans="1:14" ht="11.25" customHeight="1" x14ac:dyDescent="0.2">
      <c r="A33" s="243" t="s">
        <v>18</v>
      </c>
      <c r="B33" s="3" t="s">
        <v>82</v>
      </c>
      <c r="C33" s="3"/>
      <c r="D33" s="3" t="s">
        <v>82</v>
      </c>
      <c r="E33" s="3" t="s">
        <v>0</v>
      </c>
      <c r="F33" s="3"/>
      <c r="G33" s="3">
        <v>2020</v>
      </c>
      <c r="H33" s="2"/>
      <c r="I33" s="3" t="s">
        <v>82</v>
      </c>
      <c r="J33" s="3"/>
      <c r="K33" s="3" t="s">
        <v>82</v>
      </c>
      <c r="L33" s="3" t="s">
        <v>0</v>
      </c>
      <c r="N33" s="3" t="s">
        <v>0</v>
      </c>
    </row>
    <row r="34" spans="1:14" ht="11.25" customHeight="1" x14ac:dyDescent="0.2">
      <c r="A34" s="243" t="s">
        <v>19</v>
      </c>
      <c r="B34" s="3" t="s">
        <v>82</v>
      </c>
      <c r="C34" s="3"/>
      <c r="D34" s="3" t="s">
        <v>0</v>
      </c>
      <c r="E34" s="3" t="s">
        <v>82</v>
      </c>
      <c r="F34" s="3"/>
      <c r="G34" s="3">
        <v>2014</v>
      </c>
      <c r="H34" s="2"/>
      <c r="I34" s="3" t="s">
        <v>82</v>
      </c>
      <c r="J34" s="3"/>
      <c r="K34" s="3" t="s">
        <v>0</v>
      </c>
      <c r="L34" s="3" t="s">
        <v>82</v>
      </c>
      <c r="N34" s="3" t="s">
        <v>82</v>
      </c>
    </row>
    <row r="35" spans="1:14" ht="11.25" customHeight="1" x14ac:dyDescent="0.2">
      <c r="A35" s="243" t="s">
        <v>20</v>
      </c>
      <c r="B35" s="3" t="s">
        <v>82</v>
      </c>
      <c r="C35" s="3"/>
      <c r="D35" s="3" t="s">
        <v>0</v>
      </c>
      <c r="E35" s="3" t="s">
        <v>82</v>
      </c>
      <c r="F35" s="3"/>
      <c r="G35" s="3">
        <v>2018</v>
      </c>
      <c r="H35" s="2"/>
      <c r="I35" s="3" t="s">
        <v>0</v>
      </c>
      <c r="J35" s="3"/>
      <c r="K35" s="3" t="s">
        <v>0</v>
      </c>
      <c r="L35" s="3" t="s">
        <v>0</v>
      </c>
      <c r="N35" s="3" t="s">
        <v>0</v>
      </c>
    </row>
    <row r="36" spans="1:14" ht="11.25" customHeight="1" x14ac:dyDescent="0.2">
      <c r="A36" s="243" t="s">
        <v>21</v>
      </c>
      <c r="B36" s="3" t="s">
        <v>82</v>
      </c>
      <c r="C36" s="3"/>
      <c r="D36" s="3" t="s">
        <v>0</v>
      </c>
      <c r="E36" s="3" t="s">
        <v>82</v>
      </c>
      <c r="F36" s="3"/>
      <c r="G36" s="3">
        <v>2018</v>
      </c>
      <c r="H36" s="2"/>
      <c r="I36" s="3" t="s">
        <v>82</v>
      </c>
      <c r="J36" s="3"/>
      <c r="K36" s="3" t="s">
        <v>0</v>
      </c>
      <c r="L36" s="3" t="s">
        <v>82</v>
      </c>
      <c r="N36" s="3" t="s">
        <v>0</v>
      </c>
    </row>
    <row r="37" spans="1:14" ht="11.25" customHeight="1" x14ac:dyDescent="0.2">
      <c r="A37" s="243" t="s">
        <v>90</v>
      </c>
      <c r="B37" s="3" t="s">
        <v>82</v>
      </c>
      <c r="C37" s="3"/>
      <c r="D37" s="3" t="s">
        <v>0</v>
      </c>
      <c r="E37" s="3" t="s">
        <v>82</v>
      </c>
      <c r="F37" s="3"/>
      <c r="G37" s="3">
        <v>2012</v>
      </c>
      <c r="H37" s="2"/>
      <c r="I37" s="3" t="s">
        <v>82</v>
      </c>
      <c r="J37" s="3"/>
      <c r="K37" s="3" t="s">
        <v>82</v>
      </c>
      <c r="L37" s="3" t="s">
        <v>0</v>
      </c>
      <c r="N37" s="3" t="s">
        <v>82</v>
      </c>
    </row>
    <row r="38" spans="1:14" ht="11.25" customHeight="1" x14ac:dyDescent="0.2">
      <c r="A38" s="243" t="s">
        <v>22</v>
      </c>
      <c r="B38" s="3" t="s">
        <v>82</v>
      </c>
      <c r="C38" s="3"/>
      <c r="D38" s="3" t="s">
        <v>82</v>
      </c>
      <c r="E38" s="3" t="s">
        <v>0</v>
      </c>
      <c r="F38" s="3"/>
      <c r="G38" s="3">
        <v>2020</v>
      </c>
      <c r="H38" s="2"/>
      <c r="I38" s="3" t="s">
        <v>82</v>
      </c>
      <c r="J38" s="3"/>
      <c r="K38" s="3" t="s">
        <v>82</v>
      </c>
      <c r="L38" s="3" t="s">
        <v>0</v>
      </c>
      <c r="N38" s="3" t="s">
        <v>82</v>
      </c>
    </row>
    <row r="39" spans="1:14" ht="11.25" customHeight="1" x14ac:dyDescent="0.2">
      <c r="A39" s="243" t="s">
        <v>23</v>
      </c>
      <c r="B39" s="3" t="s">
        <v>0</v>
      </c>
      <c r="C39" s="3"/>
      <c r="D39" s="3" t="s">
        <v>0</v>
      </c>
      <c r="E39" s="3" t="s">
        <v>0</v>
      </c>
      <c r="F39" s="3"/>
      <c r="G39" s="3" t="s">
        <v>0</v>
      </c>
      <c r="H39" s="2"/>
      <c r="I39" s="3" t="s">
        <v>0</v>
      </c>
      <c r="J39" s="3"/>
      <c r="K39" s="3" t="s">
        <v>0</v>
      </c>
      <c r="L39" s="3" t="s">
        <v>0</v>
      </c>
      <c r="N39" s="3" t="s">
        <v>0</v>
      </c>
    </row>
    <row r="40" spans="1:14" ht="11.25" customHeight="1" x14ac:dyDescent="0.2">
      <c r="A40" s="243" t="s">
        <v>24</v>
      </c>
      <c r="B40" s="3" t="s">
        <v>82</v>
      </c>
      <c r="C40" s="3"/>
      <c r="D40" s="3" t="s">
        <v>82</v>
      </c>
      <c r="E40" s="3" t="s">
        <v>0</v>
      </c>
      <c r="F40" s="3"/>
      <c r="G40" s="3">
        <v>2020</v>
      </c>
      <c r="H40" s="2"/>
      <c r="I40" s="3" t="s">
        <v>82</v>
      </c>
      <c r="J40" s="3"/>
      <c r="K40" s="3" t="s">
        <v>0</v>
      </c>
      <c r="L40" s="3" t="s">
        <v>82</v>
      </c>
      <c r="N40" s="3" t="s">
        <v>0</v>
      </c>
    </row>
    <row r="41" spans="1:14" ht="11.25" customHeight="1" x14ac:dyDescent="0.2">
      <c r="A41" s="243" t="s">
        <v>25</v>
      </c>
      <c r="B41" s="3" t="s">
        <v>82</v>
      </c>
      <c r="C41" s="3"/>
      <c r="D41" s="3" t="s">
        <v>0</v>
      </c>
      <c r="E41" s="3" t="s">
        <v>82</v>
      </c>
      <c r="F41" s="3"/>
      <c r="G41" s="3">
        <v>2020</v>
      </c>
      <c r="H41" s="2"/>
      <c r="I41" s="3" t="s">
        <v>82</v>
      </c>
      <c r="J41" s="3"/>
      <c r="K41" s="3" t="s">
        <v>0</v>
      </c>
      <c r="L41" s="3" t="s">
        <v>82</v>
      </c>
      <c r="N41" s="3" t="s">
        <v>0</v>
      </c>
    </row>
    <row r="42" spans="1:14" ht="11.25" customHeight="1" x14ac:dyDescent="0.2">
      <c r="A42" s="243" t="s">
        <v>26</v>
      </c>
      <c r="B42" s="3" t="s">
        <v>82</v>
      </c>
      <c r="C42" s="3"/>
      <c r="D42" s="3" t="s">
        <v>82</v>
      </c>
      <c r="E42" s="3" t="s">
        <v>0</v>
      </c>
      <c r="F42" s="3"/>
      <c r="G42" s="3">
        <v>2020</v>
      </c>
      <c r="H42" s="2"/>
      <c r="I42" s="3" t="s">
        <v>82</v>
      </c>
      <c r="J42" s="3"/>
      <c r="K42" s="3" t="s">
        <v>82</v>
      </c>
      <c r="L42" s="3" t="s">
        <v>0</v>
      </c>
      <c r="N42" s="3" t="s">
        <v>0</v>
      </c>
    </row>
    <row r="43" spans="1:14" ht="11.25" customHeight="1" x14ac:dyDescent="0.2">
      <c r="A43" s="243" t="s">
        <v>27</v>
      </c>
      <c r="B43" s="3" t="s">
        <v>82</v>
      </c>
      <c r="C43" s="3"/>
      <c r="D43" s="3" t="s">
        <v>82</v>
      </c>
      <c r="E43" s="3" t="s">
        <v>0</v>
      </c>
      <c r="F43" s="3"/>
      <c r="G43" s="3">
        <v>2020</v>
      </c>
      <c r="H43" s="2"/>
      <c r="I43" s="3" t="s">
        <v>82</v>
      </c>
      <c r="J43" s="3"/>
      <c r="K43" s="3" t="s">
        <v>82</v>
      </c>
      <c r="L43" s="3" t="s">
        <v>0</v>
      </c>
      <c r="N43" s="3" t="s">
        <v>82</v>
      </c>
    </row>
    <row r="44" spans="1:14" ht="11.25" customHeight="1" x14ac:dyDescent="0.2">
      <c r="A44" s="243" t="s">
        <v>31</v>
      </c>
      <c r="B44" s="3" t="s">
        <v>82</v>
      </c>
      <c r="C44" s="3"/>
      <c r="D44" s="3" t="s">
        <v>0</v>
      </c>
      <c r="E44" s="3" t="s">
        <v>82</v>
      </c>
      <c r="F44" s="3"/>
      <c r="G44" s="3">
        <v>2020</v>
      </c>
      <c r="H44" s="2"/>
      <c r="I44" s="3" t="s">
        <v>82</v>
      </c>
      <c r="J44" s="3"/>
      <c r="K44" s="3" t="s">
        <v>0</v>
      </c>
      <c r="L44" s="3" t="s">
        <v>82</v>
      </c>
      <c r="N44" s="281"/>
    </row>
    <row r="45" spans="1:14" ht="11.25" customHeight="1" x14ac:dyDescent="0.2">
      <c r="A45" s="243" t="s">
        <v>32</v>
      </c>
      <c r="B45" s="3" t="s">
        <v>82</v>
      </c>
      <c r="C45" s="3"/>
      <c r="D45" s="3" t="s">
        <v>82</v>
      </c>
      <c r="E45" s="3" t="s">
        <v>0</v>
      </c>
      <c r="F45" s="3"/>
      <c r="G45" s="3">
        <v>2018</v>
      </c>
      <c r="H45" s="2"/>
      <c r="I45" s="3" t="s">
        <v>82</v>
      </c>
      <c r="J45" s="3"/>
      <c r="K45" s="3" t="s">
        <v>82</v>
      </c>
      <c r="L45" s="3" t="s">
        <v>0</v>
      </c>
      <c r="N45" s="3" t="s">
        <v>0</v>
      </c>
    </row>
    <row r="46" spans="1:14" ht="11.25" customHeight="1" x14ac:dyDescent="0.2">
      <c r="A46" s="243" t="s">
        <v>33</v>
      </c>
      <c r="B46" s="3" t="s">
        <v>82</v>
      </c>
      <c r="C46" s="3"/>
      <c r="D46" s="3" t="s">
        <v>82</v>
      </c>
      <c r="E46" s="3" t="s">
        <v>0</v>
      </c>
      <c r="F46" s="3"/>
      <c r="G46" s="3">
        <v>2020</v>
      </c>
      <c r="H46" s="2"/>
      <c r="I46" s="3" t="s">
        <v>82</v>
      </c>
      <c r="J46" s="3"/>
      <c r="K46" s="3" t="s">
        <v>82</v>
      </c>
      <c r="L46" s="3" t="s">
        <v>0</v>
      </c>
      <c r="N46" s="3" t="s">
        <v>0</v>
      </c>
    </row>
    <row r="47" spans="1:14" ht="11.25" customHeight="1" x14ac:dyDescent="0.2">
      <c r="A47" s="243" t="s">
        <v>34</v>
      </c>
      <c r="B47" s="3" t="s">
        <v>82</v>
      </c>
      <c r="C47" s="3"/>
      <c r="D47" s="3" t="s">
        <v>82</v>
      </c>
      <c r="E47" s="3" t="s">
        <v>0</v>
      </c>
      <c r="F47" s="3"/>
      <c r="G47" s="3">
        <v>2010</v>
      </c>
      <c r="H47" s="2"/>
      <c r="I47" s="3" t="s">
        <v>82</v>
      </c>
      <c r="J47" s="3"/>
      <c r="K47" s="3" t="s">
        <v>0</v>
      </c>
      <c r="L47" s="3" t="s">
        <v>82</v>
      </c>
      <c r="N47" s="3" t="s">
        <v>0</v>
      </c>
    </row>
    <row r="48" spans="1:14" ht="11.25" customHeight="1" x14ac:dyDescent="0.2">
      <c r="A48" s="243" t="s">
        <v>35</v>
      </c>
      <c r="B48" s="3" t="s">
        <v>82</v>
      </c>
      <c r="C48" s="3"/>
      <c r="D48" s="3" t="s">
        <v>82</v>
      </c>
      <c r="E48" s="3" t="s">
        <v>0</v>
      </c>
      <c r="F48" s="3"/>
      <c r="G48" s="3">
        <v>2020</v>
      </c>
      <c r="H48" s="2"/>
      <c r="I48" s="3" t="s">
        <v>82</v>
      </c>
      <c r="J48" s="3"/>
      <c r="K48" s="3" t="s">
        <v>82</v>
      </c>
      <c r="L48" s="3" t="s">
        <v>0</v>
      </c>
      <c r="N48" s="3" t="s">
        <v>82</v>
      </c>
    </row>
    <row r="49" spans="1:15" ht="11.25" customHeight="1" x14ac:dyDescent="0.2">
      <c r="A49" s="243" t="s">
        <v>36</v>
      </c>
      <c r="B49" s="3" t="s">
        <v>82</v>
      </c>
      <c r="C49" s="3"/>
      <c r="D49" s="3" t="s">
        <v>82</v>
      </c>
      <c r="E49" s="3" t="s">
        <v>0</v>
      </c>
      <c r="F49" s="3"/>
      <c r="G49" s="3">
        <v>2020</v>
      </c>
      <c r="H49" s="2"/>
      <c r="I49" s="3" t="s">
        <v>82</v>
      </c>
      <c r="J49" s="3"/>
      <c r="K49" s="3" t="s">
        <v>82</v>
      </c>
      <c r="L49" s="3" t="s">
        <v>0</v>
      </c>
      <c r="N49" s="3" t="s">
        <v>82</v>
      </c>
    </row>
    <row r="50" spans="1:15" ht="11.25" customHeight="1" x14ac:dyDescent="0.2">
      <c r="A50" s="243" t="s">
        <v>37</v>
      </c>
      <c r="B50" s="3" t="s">
        <v>82</v>
      </c>
      <c r="C50" s="3"/>
      <c r="D50" s="3" t="s">
        <v>82</v>
      </c>
      <c r="E50" s="3" t="s">
        <v>0</v>
      </c>
      <c r="F50" s="3"/>
      <c r="G50" s="3">
        <v>2017</v>
      </c>
      <c r="H50" s="2"/>
      <c r="I50" s="3" t="s">
        <v>82</v>
      </c>
      <c r="J50" s="3"/>
      <c r="K50" s="3" t="s">
        <v>0</v>
      </c>
      <c r="L50" s="3" t="s">
        <v>82</v>
      </c>
      <c r="N50" s="3" t="s">
        <v>82</v>
      </c>
    </row>
    <row r="51" spans="1:15" ht="11.25" customHeight="1" x14ac:dyDescent="0.2">
      <c r="A51" s="243" t="s">
        <v>92</v>
      </c>
      <c r="B51" s="3" t="s">
        <v>82</v>
      </c>
      <c r="C51" s="3"/>
      <c r="D51" s="3" t="s">
        <v>82</v>
      </c>
      <c r="E51" s="3" t="s">
        <v>0</v>
      </c>
      <c r="F51" s="3"/>
      <c r="G51" s="3">
        <v>2006</v>
      </c>
      <c r="H51" s="2"/>
      <c r="I51" s="3" t="s">
        <v>82</v>
      </c>
      <c r="J51" s="3"/>
      <c r="K51" s="3" t="s">
        <v>82</v>
      </c>
      <c r="L51" s="3" t="s">
        <v>0</v>
      </c>
      <c r="N51" s="3" t="s">
        <v>0</v>
      </c>
    </row>
    <row r="52" spans="1:15" ht="11.25" customHeight="1" x14ac:dyDescent="0.2">
      <c r="A52" s="243" t="s">
        <v>251</v>
      </c>
      <c r="B52" s="3" t="s">
        <v>82</v>
      </c>
      <c r="C52" s="3"/>
      <c r="D52" s="3" t="s">
        <v>0</v>
      </c>
      <c r="E52" s="3" t="s">
        <v>82</v>
      </c>
      <c r="F52" s="3"/>
      <c r="G52" s="3">
        <v>2020</v>
      </c>
      <c r="H52" s="2"/>
      <c r="I52" s="3" t="s">
        <v>82</v>
      </c>
      <c r="J52" s="3"/>
      <c r="K52" s="3" t="s">
        <v>0</v>
      </c>
      <c r="L52" s="3" t="s">
        <v>82</v>
      </c>
      <c r="N52" s="3" t="s">
        <v>0</v>
      </c>
    </row>
    <row r="53" spans="1:15" ht="11.25" customHeight="1" x14ac:dyDescent="0.2">
      <c r="A53" s="243" t="s">
        <v>93</v>
      </c>
      <c r="B53" s="3" t="s">
        <v>82</v>
      </c>
      <c r="C53" s="3"/>
      <c r="D53" s="3" t="s">
        <v>82</v>
      </c>
      <c r="E53" s="3" t="s">
        <v>0</v>
      </c>
      <c r="F53" s="3"/>
      <c r="G53" s="3">
        <v>2009</v>
      </c>
      <c r="H53" s="2"/>
      <c r="I53" s="3" t="s">
        <v>82</v>
      </c>
      <c r="J53" s="3"/>
      <c r="K53" s="3" t="s">
        <v>82</v>
      </c>
      <c r="L53" s="3" t="s">
        <v>0</v>
      </c>
      <c r="N53" s="3" t="s">
        <v>0</v>
      </c>
    </row>
    <row r="54" spans="1:15" ht="11.25" customHeight="1" x14ac:dyDescent="0.2">
      <c r="A54" s="243" t="s">
        <v>38</v>
      </c>
      <c r="B54" s="3" t="s">
        <v>82</v>
      </c>
      <c r="C54" s="146"/>
      <c r="D54" s="3" t="s">
        <v>0</v>
      </c>
      <c r="E54" s="3" t="s">
        <v>82</v>
      </c>
      <c r="F54" s="3"/>
      <c r="G54" s="3">
        <v>2017</v>
      </c>
      <c r="H54" s="2"/>
      <c r="I54" s="3" t="s">
        <v>82</v>
      </c>
      <c r="J54" s="3"/>
      <c r="K54" s="3" t="s">
        <v>0</v>
      </c>
      <c r="L54" s="3" t="s">
        <v>82</v>
      </c>
      <c r="N54" s="3" t="s">
        <v>0</v>
      </c>
    </row>
    <row r="55" spans="1:15" ht="11.25" customHeight="1" x14ac:dyDescent="0.2">
      <c r="A55" s="243" t="s">
        <v>39</v>
      </c>
      <c r="B55" s="3" t="s">
        <v>82</v>
      </c>
      <c r="C55" s="3"/>
      <c r="D55" s="3" t="s">
        <v>0</v>
      </c>
      <c r="E55" s="3" t="s">
        <v>82</v>
      </c>
      <c r="F55" s="3"/>
      <c r="G55" s="3">
        <v>2001</v>
      </c>
      <c r="H55" s="2"/>
      <c r="I55" s="3" t="s">
        <v>82</v>
      </c>
      <c r="J55" s="3"/>
      <c r="K55" s="3" t="s">
        <v>0</v>
      </c>
      <c r="L55" s="3" t="s">
        <v>82</v>
      </c>
      <c r="N55" s="3" t="s">
        <v>82</v>
      </c>
    </row>
    <row r="56" spans="1:15" ht="11.25" customHeight="1" x14ac:dyDescent="0.2">
      <c r="A56" s="243" t="s">
        <v>40</v>
      </c>
      <c r="B56" s="3" t="s">
        <v>82</v>
      </c>
      <c r="C56" s="3"/>
      <c r="D56" s="3" t="s">
        <v>82</v>
      </c>
      <c r="E56" s="3" t="s">
        <v>0</v>
      </c>
      <c r="F56" s="3"/>
      <c r="G56" s="3">
        <v>2019</v>
      </c>
      <c r="H56" s="2"/>
      <c r="I56" s="3" t="s">
        <v>82</v>
      </c>
      <c r="J56" s="3"/>
      <c r="K56" s="3" t="s">
        <v>82</v>
      </c>
      <c r="L56" s="3" t="s">
        <v>0</v>
      </c>
      <c r="N56" s="3" t="s">
        <v>0</v>
      </c>
    </row>
    <row r="57" spans="1:15" ht="11.25" customHeight="1" x14ac:dyDescent="0.2">
      <c r="A57" s="243" t="s">
        <v>94</v>
      </c>
      <c r="B57" s="3" t="s">
        <v>82</v>
      </c>
      <c r="C57" s="3"/>
      <c r="D57" s="3" t="s">
        <v>82</v>
      </c>
      <c r="E57" s="3" t="s">
        <v>0</v>
      </c>
      <c r="F57" s="3"/>
      <c r="G57" s="3">
        <v>2020</v>
      </c>
      <c r="H57" s="2"/>
      <c r="I57" s="3" t="s">
        <v>82</v>
      </c>
      <c r="J57" s="3"/>
      <c r="K57" s="3" t="s">
        <v>82</v>
      </c>
      <c r="L57" s="3" t="s">
        <v>0</v>
      </c>
      <c r="N57" s="3" t="s">
        <v>82</v>
      </c>
    </row>
    <row r="58" spans="1:15" ht="11.25" customHeight="1" x14ac:dyDescent="0.2">
      <c r="A58" s="243" t="s">
        <v>95</v>
      </c>
      <c r="B58" s="3" t="s">
        <v>82</v>
      </c>
      <c r="C58" s="3"/>
      <c r="D58" s="3" t="s">
        <v>82</v>
      </c>
      <c r="E58" s="3" t="s">
        <v>0</v>
      </c>
      <c r="F58" s="3"/>
      <c r="G58" s="3">
        <v>2019</v>
      </c>
      <c r="H58" s="2"/>
      <c r="I58" s="3" t="s">
        <v>82</v>
      </c>
      <c r="J58" s="3"/>
      <c r="K58" s="3" t="s">
        <v>82</v>
      </c>
      <c r="L58" s="3" t="s">
        <v>0</v>
      </c>
      <c r="N58" s="3" t="s">
        <v>82</v>
      </c>
    </row>
    <row r="59" spans="1:15" ht="11.25" customHeight="1" x14ac:dyDescent="0.2">
      <c r="A59" s="243" t="s">
        <v>41</v>
      </c>
      <c r="B59" s="3" t="s">
        <v>82</v>
      </c>
      <c r="C59" s="3"/>
      <c r="D59" s="3" t="s">
        <v>82</v>
      </c>
      <c r="E59" s="3" t="s">
        <v>0</v>
      </c>
      <c r="F59" s="3"/>
      <c r="G59" s="3">
        <v>2020</v>
      </c>
      <c r="H59" s="2"/>
      <c r="I59" s="3" t="s">
        <v>82</v>
      </c>
      <c r="J59" s="3"/>
      <c r="K59" s="3" t="s">
        <v>82</v>
      </c>
      <c r="L59" s="3" t="s">
        <v>0</v>
      </c>
      <c r="N59" s="3" t="s">
        <v>82</v>
      </c>
    </row>
    <row r="60" spans="1:15" ht="11.25" customHeight="1" x14ac:dyDescent="0.2">
      <c r="A60" s="243" t="s">
        <v>96</v>
      </c>
      <c r="B60" s="3" t="s">
        <v>82</v>
      </c>
      <c r="C60" s="3"/>
      <c r="D60" s="3" t="s">
        <v>0</v>
      </c>
      <c r="E60" s="3" t="s">
        <v>82</v>
      </c>
      <c r="F60" s="3"/>
      <c r="G60" s="3">
        <v>2015</v>
      </c>
      <c r="H60" s="2"/>
      <c r="I60" s="3" t="s">
        <v>82</v>
      </c>
      <c r="J60" s="3"/>
      <c r="K60" s="3" t="s">
        <v>0</v>
      </c>
      <c r="L60" s="3" t="s">
        <v>82</v>
      </c>
      <c r="N60" s="3" t="s">
        <v>82</v>
      </c>
      <c r="O60" s="3"/>
    </row>
    <row r="61" spans="1:15" ht="11.25" customHeight="1" x14ac:dyDescent="0.2">
      <c r="A61" s="243" t="s">
        <v>42</v>
      </c>
      <c r="B61" s="3" t="s">
        <v>82</v>
      </c>
      <c r="C61" s="3"/>
      <c r="D61" s="3" t="s">
        <v>82</v>
      </c>
      <c r="E61" s="3" t="s">
        <v>0</v>
      </c>
      <c r="F61" s="3"/>
      <c r="G61" s="3">
        <v>2018</v>
      </c>
      <c r="H61" s="2"/>
      <c r="I61" s="3" t="s">
        <v>0</v>
      </c>
      <c r="J61" s="3"/>
      <c r="K61" s="3" t="s">
        <v>0</v>
      </c>
      <c r="L61" s="3" t="s">
        <v>0</v>
      </c>
      <c r="N61" s="281"/>
    </row>
    <row r="62" spans="1:15" ht="11.25" customHeight="1" x14ac:dyDescent="0.2">
      <c r="A62" s="243" t="s">
        <v>43</v>
      </c>
      <c r="B62" s="3" t="s">
        <v>82</v>
      </c>
      <c r="C62" s="3"/>
      <c r="D62" s="3" t="s">
        <v>82</v>
      </c>
      <c r="E62" s="3" t="s">
        <v>0</v>
      </c>
      <c r="F62" s="3"/>
      <c r="G62" s="3">
        <v>2016</v>
      </c>
      <c r="H62" s="2"/>
      <c r="I62" s="3" t="s">
        <v>82</v>
      </c>
      <c r="J62" s="3"/>
      <c r="K62" s="3" t="s">
        <v>82</v>
      </c>
      <c r="L62" s="3" t="s">
        <v>0</v>
      </c>
      <c r="N62" s="3" t="s">
        <v>82</v>
      </c>
    </row>
    <row r="63" spans="1:15" ht="11.25" customHeight="1" x14ac:dyDescent="0.2">
      <c r="A63" s="243" t="s">
        <v>44</v>
      </c>
      <c r="B63" s="3" t="s">
        <v>82</v>
      </c>
      <c r="C63" s="3"/>
      <c r="D63" s="3" t="s">
        <v>0</v>
      </c>
      <c r="E63" s="3" t="s">
        <v>82</v>
      </c>
      <c r="F63" s="3"/>
      <c r="G63" s="3">
        <v>2020</v>
      </c>
      <c r="H63" s="2"/>
      <c r="I63" s="3" t="s">
        <v>82</v>
      </c>
      <c r="J63" s="3"/>
      <c r="K63" s="3" t="s">
        <v>0</v>
      </c>
      <c r="L63" s="3" t="s">
        <v>82</v>
      </c>
      <c r="N63" s="3" t="s">
        <v>0</v>
      </c>
    </row>
    <row r="64" spans="1:15" ht="11.25" customHeight="1" x14ac:dyDescent="0.2">
      <c r="A64" s="243" t="s">
        <v>45</v>
      </c>
      <c r="B64" s="3" t="s">
        <v>82</v>
      </c>
      <c r="C64" s="3"/>
      <c r="D64" s="3" t="s">
        <v>82</v>
      </c>
      <c r="E64" s="3" t="s">
        <v>0</v>
      </c>
      <c r="F64" s="3"/>
      <c r="G64" s="3">
        <v>2016</v>
      </c>
      <c r="H64" s="2"/>
      <c r="I64" s="3" t="s">
        <v>82</v>
      </c>
      <c r="J64" s="3"/>
      <c r="K64" s="3" t="s">
        <v>82</v>
      </c>
      <c r="L64" s="3" t="s">
        <v>0</v>
      </c>
      <c r="N64" s="3" t="s">
        <v>82</v>
      </c>
    </row>
    <row r="65" spans="1:14" ht="11.25" customHeight="1" x14ac:dyDescent="0.2">
      <c r="A65" s="243" t="s">
        <v>46</v>
      </c>
      <c r="B65" s="3" t="s">
        <v>82</v>
      </c>
      <c r="C65" s="3"/>
      <c r="D65" s="3" t="s">
        <v>0</v>
      </c>
      <c r="E65" s="3" t="s">
        <v>82</v>
      </c>
      <c r="F65" s="3"/>
      <c r="G65" s="3">
        <v>2006</v>
      </c>
      <c r="H65" s="2"/>
      <c r="I65" s="3" t="s">
        <v>0</v>
      </c>
      <c r="J65" s="3"/>
      <c r="K65" s="3" t="s">
        <v>0</v>
      </c>
      <c r="L65" s="3" t="s">
        <v>0</v>
      </c>
      <c r="N65" s="3" t="s">
        <v>0</v>
      </c>
    </row>
    <row r="66" spans="1:14" ht="11.25" customHeight="1" x14ac:dyDescent="0.2">
      <c r="A66" s="243" t="s">
        <v>47</v>
      </c>
      <c r="B66" s="3" t="s">
        <v>0</v>
      </c>
      <c r="C66" s="3"/>
      <c r="D66" s="3" t="s">
        <v>0</v>
      </c>
      <c r="E66" s="3" t="s">
        <v>0</v>
      </c>
      <c r="F66" s="3"/>
      <c r="G66" s="3" t="s">
        <v>0</v>
      </c>
      <c r="H66" s="2"/>
      <c r="I66" s="3" t="s">
        <v>0</v>
      </c>
      <c r="J66" s="3"/>
      <c r="K66" s="3" t="s">
        <v>0</v>
      </c>
      <c r="L66" s="3" t="s">
        <v>0</v>
      </c>
      <c r="N66" s="3" t="s">
        <v>0</v>
      </c>
    </row>
    <row r="67" spans="1:14" ht="11.25" customHeight="1" x14ac:dyDescent="0.2">
      <c r="A67" s="243" t="s">
        <v>97</v>
      </c>
      <c r="B67" s="3" t="s">
        <v>82</v>
      </c>
      <c r="C67" s="3"/>
      <c r="D67" s="3" t="s">
        <v>82</v>
      </c>
      <c r="E67" s="3" t="s">
        <v>0</v>
      </c>
      <c r="F67" s="3"/>
      <c r="G67" s="3">
        <v>2018</v>
      </c>
      <c r="H67" s="2"/>
      <c r="I67" s="3" t="s">
        <v>82</v>
      </c>
      <c r="J67" s="3"/>
      <c r="K67" s="3" t="s">
        <v>82</v>
      </c>
      <c r="L67" s="3" t="s">
        <v>0</v>
      </c>
      <c r="N67" s="3" t="s">
        <v>0</v>
      </c>
    </row>
    <row r="68" spans="1:14" ht="11.25" customHeight="1" x14ac:dyDescent="0.2">
      <c r="A68" s="243" t="s">
        <v>48</v>
      </c>
      <c r="B68" s="3" t="s">
        <v>82</v>
      </c>
      <c r="C68" s="3"/>
      <c r="D68" s="3" t="s">
        <v>0</v>
      </c>
      <c r="E68" s="3" t="s">
        <v>82</v>
      </c>
      <c r="F68" s="3"/>
      <c r="G68" s="3">
        <v>2005</v>
      </c>
      <c r="H68" s="2"/>
      <c r="I68" s="3" t="s">
        <v>0</v>
      </c>
      <c r="J68" s="3"/>
      <c r="K68" s="3" t="s">
        <v>0</v>
      </c>
      <c r="L68" s="3" t="s">
        <v>0</v>
      </c>
      <c r="N68" s="3" t="s">
        <v>0</v>
      </c>
    </row>
    <row r="69" spans="1:14" ht="11.25" customHeight="1" x14ac:dyDescent="0.2">
      <c r="A69" s="243" t="s">
        <v>98</v>
      </c>
      <c r="B69" s="3" t="s">
        <v>82</v>
      </c>
      <c r="C69" s="3"/>
      <c r="D69" s="3" t="s">
        <v>82</v>
      </c>
      <c r="E69" s="3" t="s">
        <v>0</v>
      </c>
      <c r="F69" s="3"/>
      <c r="G69" s="3">
        <v>2016</v>
      </c>
      <c r="H69" s="2"/>
      <c r="I69" s="3" t="s">
        <v>0</v>
      </c>
      <c r="J69" s="3"/>
      <c r="K69" s="3" t="s">
        <v>0</v>
      </c>
      <c r="L69" s="3" t="s">
        <v>0</v>
      </c>
      <c r="M69" s="3"/>
      <c r="N69" s="3" t="s">
        <v>0</v>
      </c>
    </row>
    <row r="70" spans="1:14" ht="11.25" customHeight="1" x14ac:dyDescent="0.2">
      <c r="A70" s="243" t="s">
        <v>99</v>
      </c>
      <c r="B70" s="3" t="s">
        <v>82</v>
      </c>
      <c r="C70" s="3"/>
      <c r="D70" s="3" t="s">
        <v>0</v>
      </c>
      <c r="E70" s="3" t="s">
        <v>82</v>
      </c>
      <c r="F70" s="3"/>
      <c r="G70" s="3">
        <v>2014</v>
      </c>
      <c r="H70" s="2"/>
      <c r="I70" s="3" t="s">
        <v>82</v>
      </c>
      <c r="J70" s="3"/>
      <c r="K70" s="3" t="s">
        <v>0</v>
      </c>
      <c r="L70" s="3" t="s">
        <v>82</v>
      </c>
      <c r="N70" s="3" t="s">
        <v>0</v>
      </c>
    </row>
    <row r="71" spans="1:14" ht="11.25" customHeight="1" x14ac:dyDescent="0.2">
      <c r="A71" s="243" t="s">
        <v>49</v>
      </c>
      <c r="B71" s="3" t="s">
        <v>82</v>
      </c>
      <c r="C71" s="3"/>
      <c r="D71" s="3" t="s">
        <v>82</v>
      </c>
      <c r="E71" s="3" t="s">
        <v>0</v>
      </c>
      <c r="F71" s="3"/>
      <c r="G71" s="3">
        <v>2012</v>
      </c>
      <c r="H71" s="2"/>
      <c r="I71" s="3" t="s">
        <v>0</v>
      </c>
      <c r="J71" s="3"/>
      <c r="K71" s="3" t="s">
        <v>0</v>
      </c>
      <c r="L71" s="3" t="s">
        <v>0</v>
      </c>
      <c r="N71" s="3" t="s">
        <v>0</v>
      </c>
    </row>
    <row r="72" spans="1:14" ht="11.25" customHeight="1" x14ac:dyDescent="0.2">
      <c r="A72" s="243" t="s">
        <v>100</v>
      </c>
      <c r="B72" s="3" t="s">
        <v>82</v>
      </c>
      <c r="C72" s="3"/>
      <c r="D72" s="3" t="s">
        <v>82</v>
      </c>
      <c r="E72" s="3" t="s">
        <v>0</v>
      </c>
      <c r="F72" s="3"/>
      <c r="G72" s="3">
        <v>2018</v>
      </c>
      <c r="H72" s="2"/>
      <c r="I72" s="3" t="s">
        <v>0</v>
      </c>
      <c r="J72" s="3"/>
      <c r="K72" s="3" t="s">
        <v>0</v>
      </c>
      <c r="L72" s="3" t="s">
        <v>0</v>
      </c>
      <c r="N72" s="3" t="s">
        <v>0</v>
      </c>
    </row>
    <row r="73" spans="1:14" ht="11.25" customHeight="1" x14ac:dyDescent="0.2">
      <c r="A73" s="243" t="s">
        <v>101</v>
      </c>
      <c r="B73" s="3" t="s">
        <v>82</v>
      </c>
      <c r="C73" s="3"/>
      <c r="D73" s="3" t="s">
        <v>0</v>
      </c>
      <c r="E73" s="3" t="s">
        <v>82</v>
      </c>
      <c r="F73" s="3"/>
      <c r="G73" s="3">
        <v>2018</v>
      </c>
      <c r="H73" s="2"/>
      <c r="I73" s="3" t="s">
        <v>0</v>
      </c>
      <c r="J73" s="3"/>
      <c r="K73" s="3" t="s">
        <v>0</v>
      </c>
      <c r="L73" s="3" t="s">
        <v>0</v>
      </c>
      <c r="N73" s="3" t="s">
        <v>0</v>
      </c>
    </row>
    <row r="74" spans="1:14" ht="11.25" customHeight="1" x14ac:dyDescent="0.2">
      <c r="A74" s="243" t="s">
        <v>50</v>
      </c>
      <c r="B74" s="3" t="s">
        <v>82</v>
      </c>
      <c r="C74" s="3"/>
      <c r="D74" s="3" t="s">
        <v>82</v>
      </c>
      <c r="E74" s="3" t="s">
        <v>0</v>
      </c>
      <c r="F74" s="3"/>
      <c r="G74" s="3">
        <v>2019</v>
      </c>
      <c r="H74" s="2"/>
      <c r="I74" s="3" t="s">
        <v>82</v>
      </c>
      <c r="J74" s="3"/>
      <c r="K74" s="3" t="s">
        <v>0</v>
      </c>
      <c r="L74" s="3" t="s">
        <v>82</v>
      </c>
      <c r="N74" s="3" t="s">
        <v>0</v>
      </c>
    </row>
    <row r="75" spans="1:14" ht="11.25" customHeight="1" x14ac:dyDescent="0.2">
      <c r="A75" s="243" t="s">
        <v>102</v>
      </c>
      <c r="B75" s="3" t="s">
        <v>82</v>
      </c>
      <c r="C75" s="3"/>
      <c r="D75" s="3" t="s">
        <v>0</v>
      </c>
      <c r="E75" s="3" t="s">
        <v>82</v>
      </c>
      <c r="F75" s="3"/>
      <c r="G75" s="3">
        <v>2004</v>
      </c>
      <c r="H75" s="2"/>
      <c r="I75" s="3" t="s">
        <v>0</v>
      </c>
      <c r="J75" s="3"/>
      <c r="K75" s="3" t="s">
        <v>0</v>
      </c>
      <c r="L75" s="3" t="s">
        <v>82</v>
      </c>
      <c r="N75" s="3" t="s">
        <v>0</v>
      </c>
    </row>
    <row r="76" spans="1:14" ht="11.25" customHeight="1" x14ac:dyDescent="0.2">
      <c r="A76" s="243" t="s">
        <v>51</v>
      </c>
      <c r="B76" s="3" t="s">
        <v>82</v>
      </c>
      <c r="C76" s="3"/>
      <c r="D76" s="3" t="s">
        <v>82</v>
      </c>
      <c r="E76" s="3" t="s">
        <v>0</v>
      </c>
      <c r="F76" s="3"/>
      <c r="G76" s="3">
        <v>2017</v>
      </c>
      <c r="H76" s="2"/>
      <c r="I76" s="3" t="s">
        <v>82</v>
      </c>
      <c r="J76" s="3"/>
      <c r="K76" s="3" t="s">
        <v>0</v>
      </c>
      <c r="L76" s="3" t="s">
        <v>82</v>
      </c>
      <c r="N76" s="3" t="s">
        <v>0</v>
      </c>
    </row>
    <row r="77" spans="1:14" ht="11.25" customHeight="1" x14ac:dyDescent="0.2">
      <c r="A77" s="243" t="s">
        <v>52</v>
      </c>
      <c r="B77" s="3" t="s">
        <v>82</v>
      </c>
      <c r="C77" s="3"/>
      <c r="D77" s="3" t="s">
        <v>0</v>
      </c>
      <c r="E77" s="3" t="s">
        <v>82</v>
      </c>
      <c r="F77" s="3"/>
      <c r="G77" s="3">
        <v>2010</v>
      </c>
      <c r="H77" s="2"/>
      <c r="I77" s="3" t="s">
        <v>0</v>
      </c>
      <c r="J77" s="3"/>
      <c r="K77" s="3" t="s">
        <v>0</v>
      </c>
      <c r="L77" s="3" t="s">
        <v>0</v>
      </c>
      <c r="N77" s="3" t="s">
        <v>0</v>
      </c>
    </row>
    <row r="78" spans="1:14" ht="11.25" customHeight="1" x14ac:dyDescent="0.2">
      <c r="A78" s="243" t="s">
        <v>53</v>
      </c>
      <c r="B78" s="3" t="s">
        <v>82</v>
      </c>
      <c r="C78" s="3"/>
      <c r="D78" s="3" t="s">
        <v>82</v>
      </c>
      <c r="E78" s="3" t="s">
        <v>0</v>
      </c>
      <c r="F78" s="3"/>
      <c r="G78" s="3">
        <v>2016</v>
      </c>
      <c r="H78" s="2"/>
      <c r="I78" s="3" t="s">
        <v>82</v>
      </c>
      <c r="J78" s="3"/>
      <c r="K78" s="3" t="s">
        <v>0</v>
      </c>
      <c r="L78" s="3" t="s">
        <v>82</v>
      </c>
      <c r="N78" s="3" t="s">
        <v>0</v>
      </c>
    </row>
    <row r="79" spans="1:14" ht="11.25" customHeight="1" x14ac:dyDescent="0.2">
      <c r="A79" s="243" t="s">
        <v>54</v>
      </c>
      <c r="B79" s="3" t="s">
        <v>82</v>
      </c>
      <c r="C79" s="3"/>
      <c r="D79" s="3" t="s">
        <v>0</v>
      </c>
      <c r="E79" s="3" t="s">
        <v>82</v>
      </c>
      <c r="F79" s="3"/>
      <c r="G79" s="3">
        <v>2005</v>
      </c>
      <c r="H79" s="2"/>
      <c r="I79" s="3" t="s">
        <v>0</v>
      </c>
      <c r="J79" s="3"/>
      <c r="K79" s="3" t="s">
        <v>0</v>
      </c>
      <c r="L79" s="3" t="s">
        <v>0</v>
      </c>
      <c r="N79" s="3" t="s">
        <v>0</v>
      </c>
    </row>
    <row r="80" spans="1:14" ht="11.25" customHeight="1" x14ac:dyDescent="0.2">
      <c r="A80" s="243" t="s">
        <v>103</v>
      </c>
      <c r="B80" s="3" t="s">
        <v>82</v>
      </c>
      <c r="C80" s="3"/>
      <c r="D80" s="3" t="s">
        <v>0</v>
      </c>
      <c r="E80" s="3" t="s">
        <v>82</v>
      </c>
      <c r="F80" s="3"/>
      <c r="G80" s="3">
        <v>2020</v>
      </c>
      <c r="H80" s="2"/>
      <c r="I80" s="3" t="s">
        <v>82</v>
      </c>
      <c r="J80" s="3"/>
      <c r="K80" s="3" t="s">
        <v>0</v>
      </c>
      <c r="L80" s="3" t="s">
        <v>0</v>
      </c>
      <c r="N80" s="3" t="s">
        <v>0</v>
      </c>
    </row>
    <row r="81" spans="1:14" ht="11.25" customHeight="1" x14ac:dyDescent="0.2">
      <c r="A81" s="243" t="s">
        <v>55</v>
      </c>
      <c r="B81" s="3" t="s">
        <v>0</v>
      </c>
      <c r="C81" s="3"/>
      <c r="D81" s="3" t="s">
        <v>0</v>
      </c>
      <c r="E81" s="3" t="s">
        <v>0</v>
      </c>
      <c r="F81" s="3"/>
      <c r="G81" s="3" t="s">
        <v>0</v>
      </c>
      <c r="H81" s="2"/>
      <c r="I81" s="3" t="s">
        <v>0</v>
      </c>
      <c r="J81" s="3"/>
      <c r="K81" s="3" t="s">
        <v>0</v>
      </c>
      <c r="L81" s="3" t="s">
        <v>0</v>
      </c>
      <c r="N81" s="3" t="s">
        <v>0</v>
      </c>
    </row>
    <row r="82" spans="1:14" ht="11.25" customHeight="1" x14ac:dyDescent="0.2">
      <c r="A82" s="243" t="s">
        <v>56</v>
      </c>
      <c r="B82" s="3" t="s">
        <v>82</v>
      </c>
      <c r="C82" s="3"/>
      <c r="D82" s="3" t="s">
        <v>82</v>
      </c>
      <c r="E82" s="3" t="s">
        <v>0</v>
      </c>
      <c r="F82" s="3"/>
      <c r="G82" s="3">
        <v>2009</v>
      </c>
      <c r="H82" s="2"/>
      <c r="I82" s="3" t="s">
        <v>0</v>
      </c>
      <c r="J82" s="3"/>
      <c r="K82" s="3" t="s">
        <v>0</v>
      </c>
      <c r="L82" s="3" t="s">
        <v>0</v>
      </c>
      <c r="N82" s="3" t="s">
        <v>0</v>
      </c>
    </row>
    <row r="83" spans="1:14" ht="11.25" customHeight="1" x14ac:dyDescent="0.2">
      <c r="A83" s="243" t="s">
        <v>57</v>
      </c>
      <c r="B83" s="3" t="s">
        <v>0</v>
      </c>
      <c r="C83" s="3"/>
      <c r="D83" s="3" t="s">
        <v>0</v>
      </c>
      <c r="E83" s="3" t="s">
        <v>0</v>
      </c>
      <c r="F83" s="3"/>
      <c r="G83" s="3" t="s">
        <v>0</v>
      </c>
      <c r="H83" s="2"/>
      <c r="I83" s="3" t="s">
        <v>0</v>
      </c>
      <c r="J83" s="3"/>
      <c r="K83" s="3" t="s">
        <v>0</v>
      </c>
      <c r="L83" s="3" t="s">
        <v>0</v>
      </c>
      <c r="N83" s="3" t="s">
        <v>0</v>
      </c>
    </row>
    <row r="84" spans="1:14" ht="11.25" customHeight="1" x14ac:dyDescent="0.2">
      <c r="A84" s="243" t="s">
        <v>58</v>
      </c>
      <c r="B84" s="3" t="s">
        <v>82</v>
      </c>
      <c r="C84" s="3"/>
      <c r="D84" s="3" t="s">
        <v>0</v>
      </c>
      <c r="E84" s="3" t="s">
        <v>82</v>
      </c>
      <c r="F84" s="3"/>
      <c r="G84" s="3">
        <v>2017</v>
      </c>
      <c r="H84" s="2"/>
      <c r="I84" s="3" t="s">
        <v>82</v>
      </c>
      <c r="J84" s="3"/>
      <c r="K84" s="3" t="s">
        <v>82</v>
      </c>
      <c r="L84" s="3" t="s">
        <v>0</v>
      </c>
      <c r="N84" s="3" t="s">
        <v>0</v>
      </c>
    </row>
    <row r="85" spans="1:14" ht="11.25" customHeight="1" x14ac:dyDescent="0.2">
      <c r="A85" s="243" t="s">
        <v>59</v>
      </c>
      <c r="B85" s="3" t="s">
        <v>0</v>
      </c>
      <c r="C85" s="3"/>
      <c r="D85" s="3" t="s">
        <v>0</v>
      </c>
      <c r="E85" s="3" t="s">
        <v>0</v>
      </c>
      <c r="F85" s="3"/>
      <c r="G85" s="3" t="s">
        <v>0</v>
      </c>
      <c r="H85" s="2"/>
      <c r="I85" s="3" t="s">
        <v>0</v>
      </c>
      <c r="J85" s="3"/>
      <c r="K85" s="3" t="s">
        <v>0</v>
      </c>
      <c r="L85" s="3" t="s">
        <v>0</v>
      </c>
      <c r="N85" s="3" t="s">
        <v>0</v>
      </c>
    </row>
    <row r="86" spans="1:14" ht="11.25" customHeight="1" x14ac:dyDescent="0.2">
      <c r="A86" s="243" t="s">
        <v>60</v>
      </c>
      <c r="B86" s="3" t="s">
        <v>82</v>
      </c>
      <c r="C86" s="3"/>
      <c r="D86" s="3" t="s">
        <v>82</v>
      </c>
      <c r="E86" s="3" t="s">
        <v>0</v>
      </c>
      <c r="F86" s="3"/>
      <c r="G86" s="3">
        <v>2015</v>
      </c>
      <c r="H86" s="2"/>
      <c r="I86" s="3" t="s">
        <v>82</v>
      </c>
      <c r="J86" s="3"/>
      <c r="K86" s="3" t="s">
        <v>0</v>
      </c>
      <c r="L86" s="3" t="s">
        <v>82</v>
      </c>
      <c r="N86" s="3" t="s">
        <v>0</v>
      </c>
    </row>
    <row r="87" spans="1:14" ht="11.25" customHeight="1" x14ac:dyDescent="0.2">
      <c r="A87" s="243" t="s">
        <v>161</v>
      </c>
      <c r="B87" s="3" t="s">
        <v>82</v>
      </c>
      <c r="C87" s="3"/>
      <c r="D87" s="3" t="s">
        <v>0</v>
      </c>
      <c r="E87" s="3" t="s">
        <v>82</v>
      </c>
      <c r="F87" s="3"/>
      <c r="G87" s="3">
        <v>2018</v>
      </c>
      <c r="H87" s="2"/>
      <c r="I87" s="3" t="s">
        <v>82</v>
      </c>
      <c r="J87" s="3"/>
      <c r="K87" s="3" t="s">
        <v>0</v>
      </c>
      <c r="L87" s="3" t="s">
        <v>82</v>
      </c>
      <c r="N87" s="3" t="s">
        <v>82</v>
      </c>
    </row>
    <row r="88" spans="1:14" ht="11.25" customHeight="1" x14ac:dyDescent="0.2">
      <c r="A88" s="243" t="s">
        <v>104</v>
      </c>
      <c r="B88" s="3" t="s">
        <v>82</v>
      </c>
      <c r="C88" s="3"/>
      <c r="D88" s="3" t="s">
        <v>0</v>
      </c>
      <c r="E88" s="3" t="s">
        <v>82</v>
      </c>
      <c r="F88" s="3"/>
      <c r="G88" s="3">
        <v>2010</v>
      </c>
      <c r="H88" s="2"/>
      <c r="I88" s="3" t="s">
        <v>0</v>
      </c>
      <c r="J88" s="3"/>
      <c r="K88" s="3" t="s">
        <v>0</v>
      </c>
      <c r="L88" s="3" t="s">
        <v>0</v>
      </c>
      <c r="N88" s="3" t="s">
        <v>0</v>
      </c>
    </row>
    <row r="89" spans="1:14" ht="11.25" customHeight="1" x14ac:dyDescent="0.2">
      <c r="A89" s="243" t="s">
        <v>105</v>
      </c>
      <c r="B89" s="3" t="s">
        <v>82</v>
      </c>
      <c r="C89" s="3"/>
      <c r="D89" s="3" t="s">
        <v>0</v>
      </c>
      <c r="E89" s="3" t="s">
        <v>82</v>
      </c>
      <c r="F89" s="3"/>
      <c r="G89" s="3">
        <v>2016</v>
      </c>
      <c r="H89" s="2"/>
      <c r="I89" s="3" t="s">
        <v>82</v>
      </c>
      <c r="J89" s="3"/>
      <c r="K89" s="3" t="s">
        <v>0</v>
      </c>
      <c r="L89" s="3" t="s">
        <v>82</v>
      </c>
      <c r="N89" s="3" t="s">
        <v>0</v>
      </c>
    </row>
    <row r="90" spans="1:14" ht="11.25" customHeight="1" x14ac:dyDescent="0.2">
      <c r="A90" s="243" t="s">
        <v>106</v>
      </c>
      <c r="B90" s="3" t="s">
        <v>82</v>
      </c>
      <c r="C90" s="3"/>
      <c r="D90" s="3" t="s">
        <v>82</v>
      </c>
      <c r="E90" s="3" t="s">
        <v>0</v>
      </c>
      <c r="F90" s="3"/>
      <c r="G90" s="3">
        <v>2012</v>
      </c>
      <c r="H90" s="2"/>
      <c r="I90" s="3" t="s">
        <v>0</v>
      </c>
      <c r="J90" s="3"/>
      <c r="K90" s="3" t="s">
        <v>0</v>
      </c>
      <c r="L90" s="3" t="s">
        <v>0</v>
      </c>
      <c r="N90" s="3" t="s">
        <v>0</v>
      </c>
    </row>
    <row r="91" spans="1:14" ht="11.25" customHeight="1" x14ac:dyDescent="0.2">
      <c r="A91" s="243" t="s">
        <v>62</v>
      </c>
      <c r="B91" s="3" t="s">
        <v>82</v>
      </c>
      <c r="C91" s="3"/>
      <c r="D91" s="3" t="s">
        <v>82</v>
      </c>
      <c r="E91" s="3" t="s">
        <v>0</v>
      </c>
      <c r="F91" s="3"/>
      <c r="G91" s="3">
        <v>2019</v>
      </c>
      <c r="H91" s="2"/>
      <c r="I91" s="3" t="s">
        <v>82</v>
      </c>
      <c r="J91" s="3"/>
      <c r="K91" s="3" t="s">
        <v>82</v>
      </c>
      <c r="L91" s="3" t="s">
        <v>0</v>
      </c>
      <c r="N91" s="3" t="s">
        <v>82</v>
      </c>
    </row>
    <row r="92" spans="1:14" ht="11.25" customHeight="1" x14ac:dyDescent="0.2">
      <c r="A92" s="243" t="s">
        <v>63</v>
      </c>
      <c r="B92" s="3" t="s">
        <v>82</v>
      </c>
      <c r="C92" s="3"/>
      <c r="D92" s="3" t="s">
        <v>82</v>
      </c>
      <c r="E92" s="3" t="s">
        <v>0</v>
      </c>
      <c r="F92" s="3"/>
      <c r="G92" s="3">
        <v>2020</v>
      </c>
      <c r="H92" s="2"/>
      <c r="I92" s="3" t="s">
        <v>82</v>
      </c>
      <c r="J92" s="3"/>
      <c r="K92" s="3" t="s">
        <v>82</v>
      </c>
      <c r="L92" s="3" t="s">
        <v>0</v>
      </c>
      <c r="N92" s="3" t="s">
        <v>82</v>
      </c>
    </row>
    <row r="93" spans="1:14" ht="11.25" customHeight="1" x14ac:dyDescent="0.2">
      <c r="A93" s="243" t="s">
        <v>64</v>
      </c>
      <c r="B93" s="3" t="s">
        <v>82</v>
      </c>
      <c r="C93" s="3"/>
      <c r="D93" s="3" t="s">
        <v>82</v>
      </c>
      <c r="E93" s="3" t="s">
        <v>0</v>
      </c>
      <c r="F93" s="3"/>
      <c r="G93" s="3">
        <v>2008</v>
      </c>
      <c r="H93" s="2"/>
      <c r="I93" s="3" t="s">
        <v>0</v>
      </c>
      <c r="J93" s="3"/>
      <c r="K93" s="3" t="s">
        <v>0</v>
      </c>
      <c r="L93" s="3" t="s">
        <v>0</v>
      </c>
      <c r="N93" s="3" t="s">
        <v>0</v>
      </c>
    </row>
    <row r="94" spans="1:14" ht="11.25" customHeight="1" x14ac:dyDescent="0.2">
      <c r="A94" s="243" t="s">
        <v>65</v>
      </c>
      <c r="B94" s="3" t="s">
        <v>82</v>
      </c>
      <c r="C94" s="3"/>
      <c r="D94" s="3" t="s">
        <v>82</v>
      </c>
      <c r="E94" s="3" t="s">
        <v>0</v>
      </c>
      <c r="F94" s="3"/>
      <c r="G94" s="3">
        <v>2019</v>
      </c>
      <c r="H94" s="2"/>
      <c r="I94" s="3" t="s">
        <v>82</v>
      </c>
      <c r="J94" s="3"/>
      <c r="K94" s="3" t="s">
        <v>0</v>
      </c>
      <c r="L94" s="3" t="s">
        <v>82</v>
      </c>
      <c r="N94" s="3" t="s">
        <v>0</v>
      </c>
    </row>
    <row r="95" spans="1:14" ht="11.25" customHeight="1" x14ac:dyDescent="0.2">
      <c r="A95" s="243" t="s">
        <v>66</v>
      </c>
      <c r="B95" s="3" t="s">
        <v>82</v>
      </c>
      <c r="C95" s="3"/>
      <c r="D95" s="3" t="s">
        <v>0</v>
      </c>
      <c r="E95" s="3" t="s">
        <v>82</v>
      </c>
      <c r="F95" s="3"/>
      <c r="G95" s="3">
        <v>2002</v>
      </c>
      <c r="H95" s="2"/>
      <c r="I95" s="3" t="s">
        <v>82</v>
      </c>
      <c r="J95" s="3"/>
      <c r="K95" s="3" t="s">
        <v>0</v>
      </c>
      <c r="L95" s="3" t="s">
        <v>82</v>
      </c>
      <c r="N95" s="3" t="s">
        <v>0</v>
      </c>
    </row>
    <row r="96" spans="1:14" ht="11.25" customHeight="1" x14ac:dyDescent="0.2">
      <c r="A96" s="243" t="s">
        <v>67</v>
      </c>
      <c r="B96" s="3" t="s">
        <v>0</v>
      </c>
      <c r="C96" s="3"/>
      <c r="D96" s="3" t="s">
        <v>0</v>
      </c>
      <c r="E96" s="3" t="s">
        <v>0</v>
      </c>
      <c r="F96" s="3"/>
      <c r="G96" s="3" t="s">
        <v>0</v>
      </c>
      <c r="H96" s="2"/>
      <c r="I96" s="3" t="s">
        <v>0</v>
      </c>
      <c r="J96" s="3"/>
      <c r="K96" s="3" t="s">
        <v>0</v>
      </c>
      <c r="L96" s="3" t="s">
        <v>0</v>
      </c>
      <c r="N96" s="3" t="s">
        <v>0</v>
      </c>
    </row>
    <row r="97" spans="1:14" ht="11.25" customHeight="1" x14ac:dyDescent="0.2">
      <c r="A97" s="243" t="s">
        <v>68</v>
      </c>
      <c r="B97" s="3" t="s">
        <v>82</v>
      </c>
      <c r="C97" s="3"/>
      <c r="D97" s="3" t="s">
        <v>82</v>
      </c>
      <c r="E97" s="3" t="s">
        <v>0</v>
      </c>
      <c r="F97" s="3"/>
      <c r="G97" s="3">
        <v>2016</v>
      </c>
      <c r="H97" s="2"/>
      <c r="I97" s="3" t="s">
        <v>0</v>
      </c>
      <c r="J97" s="3"/>
      <c r="K97" s="3" t="s">
        <v>0</v>
      </c>
      <c r="L97" s="3" t="s">
        <v>0</v>
      </c>
      <c r="N97" s="3" t="s">
        <v>0</v>
      </c>
    </row>
    <row r="98" spans="1:14" ht="11.25" customHeight="1" x14ac:dyDescent="0.2">
      <c r="A98" s="243" t="s">
        <v>69</v>
      </c>
      <c r="B98" s="3" t="s">
        <v>82</v>
      </c>
      <c r="C98" s="3"/>
      <c r="D98" s="3" t="s">
        <v>82</v>
      </c>
      <c r="E98" s="3" t="s">
        <v>0</v>
      </c>
      <c r="F98" s="3"/>
      <c r="G98" s="3">
        <v>2018</v>
      </c>
      <c r="H98" s="2"/>
      <c r="I98" s="3" t="s">
        <v>0</v>
      </c>
      <c r="J98" s="3"/>
      <c r="K98" s="3" t="s">
        <v>0</v>
      </c>
      <c r="L98" s="3" t="s">
        <v>0</v>
      </c>
      <c r="N98" s="3" t="s">
        <v>0</v>
      </c>
    </row>
    <row r="99" spans="1:14" ht="11.25" customHeight="1" x14ac:dyDescent="0.2">
      <c r="A99" s="243" t="s">
        <v>70</v>
      </c>
      <c r="B99" s="3" t="s">
        <v>82</v>
      </c>
      <c r="C99" s="3"/>
      <c r="D99" s="3" t="s">
        <v>82</v>
      </c>
      <c r="E99" s="3" t="s">
        <v>0</v>
      </c>
      <c r="F99" s="3"/>
      <c r="G99" s="3">
        <v>2019</v>
      </c>
      <c r="H99" s="2"/>
      <c r="I99" s="3" t="s">
        <v>82</v>
      </c>
      <c r="J99" s="3"/>
      <c r="K99" s="3" t="s">
        <v>82</v>
      </c>
      <c r="L99" s="3" t="s">
        <v>0</v>
      </c>
      <c r="N99" s="3" t="s">
        <v>0</v>
      </c>
    </row>
    <row r="100" spans="1:14" ht="11.25" customHeight="1" x14ac:dyDescent="0.2">
      <c r="A100" s="243" t="s">
        <v>71</v>
      </c>
      <c r="B100" s="3" t="s">
        <v>82</v>
      </c>
      <c r="C100" s="3"/>
      <c r="D100" s="3" t="s">
        <v>82</v>
      </c>
      <c r="E100" s="3" t="s">
        <v>0</v>
      </c>
      <c r="F100" s="3"/>
      <c r="G100" s="3">
        <v>2019</v>
      </c>
      <c r="H100" s="2"/>
      <c r="I100" s="3" t="s">
        <v>0</v>
      </c>
      <c r="J100" s="3"/>
      <c r="K100" s="3" t="s">
        <v>0</v>
      </c>
      <c r="L100" s="3" t="s">
        <v>0</v>
      </c>
      <c r="N100" s="3" t="s">
        <v>0</v>
      </c>
    </row>
    <row r="101" spans="1:14" ht="11.25" customHeight="1" x14ac:dyDescent="0.2">
      <c r="A101" s="243" t="s">
        <v>107</v>
      </c>
      <c r="B101" s="3" t="s">
        <v>82</v>
      </c>
      <c r="C101" s="3"/>
      <c r="D101" s="3" t="s">
        <v>0</v>
      </c>
      <c r="E101" s="3" t="s">
        <v>82</v>
      </c>
      <c r="F101" s="3"/>
      <c r="G101" s="3">
        <v>2012</v>
      </c>
      <c r="H101" s="2"/>
      <c r="I101" s="3" t="s">
        <v>0</v>
      </c>
      <c r="J101" s="3"/>
      <c r="K101" s="3" t="s">
        <v>0</v>
      </c>
      <c r="L101" s="3" t="s">
        <v>0</v>
      </c>
      <c r="N101" s="3" t="s">
        <v>0</v>
      </c>
    </row>
    <row r="102" spans="1:14" ht="11.25" customHeight="1" x14ac:dyDescent="0.2">
      <c r="A102" s="243" t="s">
        <v>1</v>
      </c>
      <c r="B102" s="3" t="s">
        <v>0</v>
      </c>
      <c r="C102" s="3"/>
      <c r="D102" s="3" t="s">
        <v>0</v>
      </c>
      <c r="E102" s="3" t="s">
        <v>0</v>
      </c>
      <c r="F102" s="3"/>
      <c r="G102" s="3" t="s">
        <v>0</v>
      </c>
      <c r="H102" s="2"/>
      <c r="I102" s="3" t="s">
        <v>0</v>
      </c>
      <c r="J102" s="3"/>
      <c r="K102" s="3" t="s">
        <v>0</v>
      </c>
      <c r="L102" s="3" t="s">
        <v>0</v>
      </c>
      <c r="N102" s="3" t="s">
        <v>0</v>
      </c>
    </row>
    <row r="103" spans="1:14" ht="11.25" customHeight="1" x14ac:dyDescent="0.2">
      <c r="A103" s="243" t="s">
        <v>2</v>
      </c>
      <c r="B103" s="3" t="s">
        <v>82</v>
      </c>
      <c r="C103" s="3"/>
      <c r="D103" s="3" t="s">
        <v>82</v>
      </c>
      <c r="E103" s="3" t="s">
        <v>0</v>
      </c>
      <c r="F103" s="3"/>
      <c r="G103" s="3">
        <v>2006</v>
      </c>
      <c r="H103" s="2"/>
      <c r="I103" s="3" t="s">
        <v>82</v>
      </c>
      <c r="J103" s="3"/>
      <c r="K103" s="3" t="s">
        <v>0</v>
      </c>
      <c r="L103" s="3" t="s">
        <v>82</v>
      </c>
      <c r="N103" s="3" t="s">
        <v>0</v>
      </c>
    </row>
    <row r="104" spans="1:14" ht="11.25" customHeight="1" x14ac:dyDescent="0.2">
      <c r="A104" s="243" t="s">
        <v>72</v>
      </c>
      <c r="B104" s="3" t="s">
        <v>82</v>
      </c>
      <c r="C104" s="3"/>
      <c r="D104" s="3" t="s">
        <v>0</v>
      </c>
      <c r="E104" s="3" t="s">
        <v>82</v>
      </c>
      <c r="F104" s="3"/>
      <c r="G104" s="3">
        <v>2016</v>
      </c>
      <c r="H104" s="2"/>
      <c r="I104" s="3" t="s">
        <v>82</v>
      </c>
      <c r="J104" s="3"/>
      <c r="K104" s="3" t="s">
        <v>0</v>
      </c>
      <c r="L104" s="3" t="s">
        <v>82</v>
      </c>
      <c r="N104" s="3" t="s">
        <v>0</v>
      </c>
    </row>
    <row r="105" spans="1:14" ht="11.25" customHeight="1" x14ac:dyDescent="0.2">
      <c r="A105" s="243" t="s">
        <v>73</v>
      </c>
      <c r="B105" s="3" t="s">
        <v>0</v>
      </c>
      <c r="C105" s="3"/>
      <c r="D105" s="3" t="s">
        <v>0</v>
      </c>
      <c r="E105" s="3" t="s">
        <v>0</v>
      </c>
      <c r="F105" s="3"/>
      <c r="G105" s="3" t="s">
        <v>0</v>
      </c>
      <c r="H105" s="2"/>
      <c r="I105" s="3" t="s">
        <v>0</v>
      </c>
      <c r="J105" s="3"/>
      <c r="K105" s="3" t="s">
        <v>0</v>
      </c>
      <c r="L105" s="3" t="s">
        <v>0</v>
      </c>
      <c r="N105" s="3" t="s">
        <v>0</v>
      </c>
    </row>
    <row r="106" spans="1:14" ht="11.25" customHeight="1" x14ac:dyDescent="0.2">
      <c r="A106" s="243" t="s">
        <v>108</v>
      </c>
      <c r="B106" s="3" t="s">
        <v>82</v>
      </c>
      <c r="C106" s="3"/>
      <c r="D106" s="3" t="s">
        <v>82</v>
      </c>
      <c r="E106" s="3" t="s">
        <v>0</v>
      </c>
      <c r="F106" s="3"/>
      <c r="G106" s="3">
        <v>2018</v>
      </c>
      <c r="H106" s="2"/>
      <c r="I106" s="3" t="s">
        <v>82</v>
      </c>
      <c r="J106" s="3"/>
      <c r="K106" s="3" t="s">
        <v>0</v>
      </c>
      <c r="L106" s="3" t="s">
        <v>82</v>
      </c>
      <c r="N106" s="3" t="s">
        <v>0</v>
      </c>
    </row>
    <row r="107" spans="1:14" ht="11.25" customHeight="1" x14ac:dyDescent="0.2">
      <c r="A107" s="243" t="s">
        <v>74</v>
      </c>
      <c r="B107" s="3" t="s">
        <v>82</v>
      </c>
      <c r="C107" s="3"/>
      <c r="D107" s="3" t="s">
        <v>0</v>
      </c>
      <c r="E107" s="3" t="s">
        <v>82</v>
      </c>
      <c r="F107" s="3"/>
      <c r="G107" s="3">
        <v>2019</v>
      </c>
      <c r="H107" s="2"/>
      <c r="I107" s="3" t="s">
        <v>0</v>
      </c>
      <c r="J107" s="3"/>
      <c r="K107" s="3" t="s">
        <v>0</v>
      </c>
      <c r="L107" s="3" t="s">
        <v>0</v>
      </c>
      <c r="N107" s="3" t="s">
        <v>0</v>
      </c>
    </row>
    <row r="108" spans="1:14" ht="11.25" customHeight="1" x14ac:dyDescent="0.2">
      <c r="A108" s="243" t="s">
        <v>75</v>
      </c>
      <c r="B108" s="3" t="s">
        <v>82</v>
      </c>
      <c r="C108" s="3"/>
      <c r="D108" s="3" t="s">
        <v>0</v>
      </c>
      <c r="E108" s="3" t="s">
        <v>82</v>
      </c>
      <c r="F108" s="3"/>
      <c r="G108" s="3">
        <v>2020</v>
      </c>
      <c r="H108" s="2"/>
      <c r="I108" s="3" t="s">
        <v>82</v>
      </c>
      <c r="J108" s="3"/>
      <c r="K108" s="3" t="s">
        <v>82</v>
      </c>
      <c r="L108" s="3" t="s">
        <v>0</v>
      </c>
      <c r="N108" s="3" t="s">
        <v>0</v>
      </c>
    </row>
    <row r="109" spans="1:14" ht="11.25" customHeight="1" x14ac:dyDescent="0.2">
      <c r="A109" s="243" t="s">
        <v>76</v>
      </c>
      <c r="B109" s="3" t="s">
        <v>82</v>
      </c>
      <c r="C109" s="3"/>
      <c r="D109" s="3" t="s">
        <v>0</v>
      </c>
      <c r="E109" s="3" t="s">
        <v>82</v>
      </c>
      <c r="F109" s="3"/>
      <c r="G109" s="3">
        <v>2019</v>
      </c>
      <c r="H109" s="2"/>
      <c r="I109" s="3" t="s">
        <v>0</v>
      </c>
      <c r="J109" s="3"/>
      <c r="K109" s="3" t="s">
        <v>0</v>
      </c>
      <c r="L109" s="3" t="s">
        <v>0</v>
      </c>
      <c r="N109" s="3" t="s">
        <v>0</v>
      </c>
    </row>
    <row r="110" spans="1:14" ht="11.25" customHeight="1" x14ac:dyDescent="0.2">
      <c r="A110" s="243" t="s">
        <v>77</v>
      </c>
      <c r="B110" s="3" t="s">
        <v>82</v>
      </c>
      <c r="C110" s="3"/>
      <c r="D110" s="3" t="s">
        <v>0</v>
      </c>
      <c r="E110" s="3" t="s">
        <v>82</v>
      </c>
      <c r="F110" s="3"/>
      <c r="G110" s="3">
        <v>2018</v>
      </c>
      <c r="H110" s="2"/>
      <c r="I110" s="3" t="s">
        <v>82</v>
      </c>
      <c r="J110" s="3"/>
      <c r="K110" s="3" t="s">
        <v>0</v>
      </c>
      <c r="L110" s="3" t="s">
        <v>82</v>
      </c>
      <c r="N110" s="3" t="s">
        <v>0</v>
      </c>
    </row>
    <row r="111" spans="1:14" ht="11.25" customHeight="1" x14ac:dyDescent="0.2">
      <c r="A111" s="243" t="s">
        <v>78</v>
      </c>
      <c r="B111" s="3" t="s">
        <v>0</v>
      </c>
      <c r="C111" s="3"/>
      <c r="D111" s="3" t="s">
        <v>0</v>
      </c>
      <c r="E111" s="3" t="s">
        <v>0</v>
      </c>
      <c r="F111" s="3"/>
      <c r="G111" s="3" t="s">
        <v>0</v>
      </c>
      <c r="H111" s="2"/>
      <c r="I111" s="3" t="s">
        <v>0</v>
      </c>
      <c r="J111" s="3"/>
      <c r="K111" s="3" t="s">
        <v>0</v>
      </c>
      <c r="L111" s="3" t="s">
        <v>0</v>
      </c>
      <c r="N111" s="3" t="s">
        <v>0</v>
      </c>
    </row>
    <row r="112" spans="1:14" ht="11.25" customHeight="1" x14ac:dyDescent="0.2">
      <c r="A112" s="243" t="s">
        <v>79</v>
      </c>
      <c r="B112" s="3" t="s">
        <v>82</v>
      </c>
      <c r="C112" s="3"/>
      <c r="D112" s="3" t="s">
        <v>0</v>
      </c>
      <c r="E112" s="3" t="s">
        <v>82</v>
      </c>
      <c r="F112" s="3"/>
      <c r="G112" s="3">
        <v>2019</v>
      </c>
      <c r="H112" s="2"/>
      <c r="I112" s="3" t="s">
        <v>0</v>
      </c>
      <c r="J112" s="3"/>
      <c r="K112" s="3" t="s">
        <v>0</v>
      </c>
      <c r="L112" s="3" t="s">
        <v>0</v>
      </c>
      <c r="N112" s="3" t="s">
        <v>0</v>
      </c>
    </row>
    <row r="113" spans="1:14" ht="11.25" customHeight="1" x14ac:dyDescent="0.2">
      <c r="A113" s="243" t="s">
        <v>80</v>
      </c>
      <c r="B113" s="3" t="s">
        <v>82</v>
      </c>
      <c r="C113" s="3"/>
      <c r="D113" s="3" t="s">
        <v>0</v>
      </c>
      <c r="E113" s="3" t="s">
        <v>82</v>
      </c>
      <c r="F113" s="3"/>
      <c r="G113" s="3">
        <v>2011</v>
      </c>
      <c r="H113" s="2"/>
      <c r="I113" s="3" t="s">
        <v>82</v>
      </c>
      <c r="J113" s="3"/>
      <c r="K113" s="3" t="s">
        <v>0</v>
      </c>
      <c r="L113" s="3" t="s">
        <v>82</v>
      </c>
      <c r="N113" s="3" t="s">
        <v>0</v>
      </c>
    </row>
    <row r="114" spans="1:14" ht="11.25" customHeight="1" x14ac:dyDescent="0.2">
      <c r="A114" s="243" t="s">
        <v>81</v>
      </c>
      <c r="B114" s="3" t="s">
        <v>82</v>
      </c>
      <c r="C114" s="3"/>
      <c r="D114" s="3" t="s">
        <v>0</v>
      </c>
      <c r="E114" s="3" t="s">
        <v>82</v>
      </c>
      <c r="F114" s="3"/>
      <c r="G114" s="3">
        <v>2018</v>
      </c>
      <c r="H114" s="2"/>
      <c r="I114" s="3" t="s">
        <v>82</v>
      </c>
      <c r="J114" s="3"/>
      <c r="K114" s="3" t="s">
        <v>0</v>
      </c>
      <c r="L114" s="3" t="s">
        <v>82</v>
      </c>
      <c r="N114" s="3" t="s">
        <v>82</v>
      </c>
    </row>
    <row r="115" spans="1:14" ht="11.25" customHeight="1" x14ac:dyDescent="0.2">
      <c r="A115" s="243" t="s">
        <v>109</v>
      </c>
      <c r="B115" s="3" t="s">
        <v>0</v>
      </c>
      <c r="C115" s="3"/>
      <c r="D115" s="3" t="s">
        <v>0</v>
      </c>
      <c r="E115" s="3" t="s">
        <v>0</v>
      </c>
      <c r="F115" s="3"/>
      <c r="G115" s="3" t="s">
        <v>0</v>
      </c>
      <c r="H115" s="2"/>
      <c r="I115" s="3" t="s">
        <v>0</v>
      </c>
      <c r="J115" s="3"/>
      <c r="K115" s="3" t="s">
        <v>0</v>
      </c>
      <c r="L115" s="3" t="s">
        <v>0</v>
      </c>
      <c r="N115" s="3" t="s">
        <v>0</v>
      </c>
    </row>
    <row r="116" spans="1:14" ht="11.25" customHeight="1" x14ac:dyDescent="0.2">
      <c r="A116" s="245" t="s">
        <v>235</v>
      </c>
      <c r="B116" s="4">
        <v>99</v>
      </c>
      <c r="C116" s="98"/>
      <c r="D116" s="4">
        <f>COUNTIF(D6:D115,"X")</f>
        <v>52</v>
      </c>
      <c r="E116" s="4">
        <v>47</v>
      </c>
      <c r="F116" s="98"/>
      <c r="G116" s="3"/>
      <c r="H116" s="98"/>
      <c r="I116" s="4">
        <v>71</v>
      </c>
      <c r="J116" s="4">
        <f t="shared" ref="J116:M116" si="0">COUNTIF(J6:J115,"X")</f>
        <v>0</v>
      </c>
      <c r="K116" s="4">
        <f t="shared" si="0"/>
        <v>32</v>
      </c>
      <c r="L116" s="4">
        <v>39</v>
      </c>
      <c r="M116" s="4">
        <f t="shared" si="0"/>
        <v>0</v>
      </c>
      <c r="N116" s="282">
        <f>COUNTIF(N6:N115,"X")</f>
        <v>27</v>
      </c>
    </row>
    <row r="117" spans="1:14" ht="11.25" customHeight="1" x14ac:dyDescent="0.2">
      <c r="A117" s="7"/>
      <c r="B117" s="7"/>
      <c r="C117" s="7"/>
      <c r="D117" s="7"/>
      <c r="E117" s="7"/>
      <c r="F117" s="7"/>
      <c r="G117" s="7"/>
      <c r="H117" s="7"/>
      <c r="I117" s="7"/>
      <c r="J117" s="7"/>
      <c r="K117" s="145"/>
      <c r="L117" s="145"/>
      <c r="M117" s="145"/>
      <c r="N117" s="283"/>
    </row>
    <row r="118" spans="1:14" ht="5.25" customHeight="1" x14ac:dyDescent="0.2">
      <c r="A118" s="8"/>
      <c r="C118" s="14"/>
      <c r="F118" s="14"/>
      <c r="G118" s="14"/>
      <c r="H118" s="14"/>
      <c r="I118" s="14"/>
      <c r="J118" s="14"/>
    </row>
    <row r="119" spans="1:14" ht="13.5" customHeight="1" x14ac:dyDescent="0.2">
      <c r="A119" s="37" t="s">
        <v>110</v>
      </c>
      <c r="B119" s="261"/>
      <c r="C119" s="261"/>
      <c r="D119" s="262"/>
      <c r="E119" s="262"/>
      <c r="F119" s="261"/>
      <c r="G119" s="261"/>
      <c r="H119" s="261"/>
      <c r="I119" s="3"/>
      <c r="J119" s="3"/>
      <c r="K119" s="244"/>
      <c r="L119" s="244"/>
      <c r="M119" s="244"/>
    </row>
    <row r="120" spans="1:14" x14ac:dyDescent="0.2">
      <c r="A120" s="250" t="s">
        <v>430</v>
      </c>
      <c r="B120" s="250"/>
      <c r="C120" s="250"/>
      <c r="D120" s="250"/>
      <c r="E120" s="250"/>
      <c r="F120" s="250"/>
      <c r="G120" s="250"/>
      <c r="H120" s="250"/>
      <c r="I120" s="250"/>
      <c r="J120" s="250"/>
      <c r="K120" s="250"/>
      <c r="L120" s="250"/>
    </row>
    <row r="121" spans="1:14" x14ac:dyDescent="0.2">
      <c r="A121" s="8"/>
    </row>
    <row r="122" spans="1:14" x14ac:dyDescent="0.2">
      <c r="A122" s="8"/>
    </row>
    <row r="123" spans="1:14" x14ac:dyDescent="0.2">
      <c r="A123" s="8"/>
    </row>
    <row r="124" spans="1:14" x14ac:dyDescent="0.2">
      <c r="A124" s="8"/>
    </row>
    <row r="125" spans="1:14" x14ac:dyDescent="0.2">
      <c r="A125" s="8"/>
    </row>
    <row r="126" spans="1:14" x14ac:dyDescent="0.2">
      <c r="A126" s="8"/>
    </row>
    <row r="127" spans="1:14" x14ac:dyDescent="0.2">
      <c r="A127" s="8"/>
    </row>
    <row r="128" spans="1:14" x14ac:dyDescent="0.2">
      <c r="A128" s="8"/>
    </row>
    <row r="129" spans="1:1" x14ac:dyDescent="0.2">
      <c r="A129" s="8"/>
    </row>
    <row r="130" spans="1:1" x14ac:dyDescent="0.2">
      <c r="A130" s="8"/>
    </row>
    <row r="131" spans="1:1" x14ac:dyDescent="0.2">
      <c r="A131" s="8"/>
    </row>
    <row r="132" spans="1:1" x14ac:dyDescent="0.2">
      <c r="A132" s="8"/>
    </row>
    <row r="133" spans="1:1" x14ac:dyDescent="0.2">
      <c r="A133" s="8"/>
    </row>
    <row r="134" spans="1:1" x14ac:dyDescent="0.2">
      <c r="A134" s="8"/>
    </row>
    <row r="135" spans="1:1" x14ac:dyDescent="0.2">
      <c r="A135" s="8"/>
    </row>
    <row r="136" spans="1:1" x14ac:dyDescent="0.2">
      <c r="A136" s="8"/>
    </row>
    <row r="137" spans="1:1" x14ac:dyDescent="0.2">
      <c r="A137" s="8"/>
    </row>
    <row r="138" spans="1:1" x14ac:dyDescent="0.2">
      <c r="A138" s="8"/>
    </row>
    <row r="139" spans="1:1" x14ac:dyDescent="0.2">
      <c r="A139" s="8"/>
    </row>
    <row r="140" spans="1:1" x14ac:dyDescent="0.2">
      <c r="A140" s="8"/>
    </row>
    <row r="141" spans="1:1" x14ac:dyDescent="0.2">
      <c r="A141" s="8"/>
    </row>
    <row r="142" spans="1:1" x14ac:dyDescent="0.2">
      <c r="A142" s="8"/>
    </row>
    <row r="143" spans="1:1" x14ac:dyDescent="0.2">
      <c r="A143" s="8"/>
    </row>
    <row r="144" spans="1:1" x14ac:dyDescent="0.2">
      <c r="A144" s="8"/>
    </row>
    <row r="145" spans="1:1" x14ac:dyDescent="0.2">
      <c r="A145" s="8"/>
    </row>
    <row r="146" spans="1:1" x14ac:dyDescent="0.2">
      <c r="A146" s="8"/>
    </row>
    <row r="147" spans="1:1" x14ac:dyDescent="0.2">
      <c r="A147" s="8"/>
    </row>
    <row r="148" spans="1:1" x14ac:dyDescent="0.2">
      <c r="A148" s="8"/>
    </row>
    <row r="149" spans="1:1" x14ac:dyDescent="0.2">
      <c r="A149" s="8"/>
    </row>
    <row r="150" spans="1:1" x14ac:dyDescent="0.2">
      <c r="A150" s="8"/>
    </row>
    <row r="151" spans="1:1" x14ac:dyDescent="0.2">
      <c r="A151" s="8"/>
    </row>
    <row r="152" spans="1:1" x14ac:dyDescent="0.2">
      <c r="A152" s="8"/>
    </row>
    <row r="153" spans="1:1" x14ac:dyDescent="0.2">
      <c r="A153" s="8"/>
    </row>
    <row r="154" spans="1:1" x14ac:dyDescent="0.2">
      <c r="A154" s="8"/>
    </row>
    <row r="155" spans="1:1" x14ac:dyDescent="0.2">
      <c r="A155" s="8"/>
    </row>
    <row r="156" spans="1:1" x14ac:dyDescent="0.2">
      <c r="A156" s="8"/>
    </row>
    <row r="157" spans="1:1" x14ac:dyDescent="0.2">
      <c r="A157" s="8"/>
    </row>
    <row r="158" spans="1:1" x14ac:dyDescent="0.2">
      <c r="A158" s="8"/>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1" x14ac:dyDescent="0.2">
      <c r="A177" s="8"/>
    </row>
    <row r="178" spans="1:1" x14ac:dyDescent="0.2">
      <c r="A178" s="8"/>
    </row>
    <row r="179" spans="1:1" x14ac:dyDescent="0.2">
      <c r="A179" s="8"/>
    </row>
    <row r="180" spans="1:1" x14ac:dyDescent="0.2">
      <c r="A180" s="8"/>
    </row>
    <row r="181" spans="1:1" x14ac:dyDescent="0.2">
      <c r="A181" s="8"/>
    </row>
    <row r="182" spans="1:1" x14ac:dyDescent="0.2">
      <c r="A182" s="8"/>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x14ac:dyDescent="0.2">
      <c r="A190" s="8"/>
    </row>
    <row r="191" spans="1:1" x14ac:dyDescent="0.2">
      <c r="A191" s="8"/>
    </row>
    <row r="192" spans="1:1" x14ac:dyDescent="0.2">
      <c r="A192" s="8"/>
    </row>
    <row r="193" spans="1:1" x14ac:dyDescent="0.2">
      <c r="A193" s="8"/>
    </row>
    <row r="194" spans="1:1" x14ac:dyDescent="0.2">
      <c r="A194" s="8"/>
    </row>
    <row r="195" spans="1:1" x14ac:dyDescent="0.2">
      <c r="A195" s="8"/>
    </row>
    <row r="196" spans="1:1" x14ac:dyDescent="0.2">
      <c r="A196" s="8"/>
    </row>
    <row r="197" spans="1:1" x14ac:dyDescent="0.2">
      <c r="A197" s="8"/>
    </row>
    <row r="198" spans="1:1" x14ac:dyDescent="0.2">
      <c r="A198" s="8"/>
    </row>
    <row r="199" spans="1:1" x14ac:dyDescent="0.2">
      <c r="A199" s="8"/>
    </row>
    <row r="200" spans="1:1" x14ac:dyDescent="0.2">
      <c r="A200" s="8"/>
    </row>
    <row r="201" spans="1:1" x14ac:dyDescent="0.2">
      <c r="A201" s="8"/>
    </row>
    <row r="202" spans="1:1" x14ac:dyDescent="0.2">
      <c r="A202" s="8"/>
    </row>
    <row r="203" spans="1:1" x14ac:dyDescent="0.2">
      <c r="A203" s="8"/>
    </row>
    <row r="204" spans="1:1" x14ac:dyDescent="0.2">
      <c r="A204" s="8"/>
    </row>
    <row r="205" spans="1:1" x14ac:dyDescent="0.2">
      <c r="A205" s="8"/>
    </row>
    <row r="206" spans="1:1" x14ac:dyDescent="0.2">
      <c r="A206" s="8"/>
    </row>
    <row r="207" spans="1:1" x14ac:dyDescent="0.2">
      <c r="A207" s="8"/>
    </row>
    <row r="208" spans="1:1" x14ac:dyDescent="0.2">
      <c r="A208" s="8"/>
    </row>
    <row r="209" spans="1:1" x14ac:dyDescent="0.2">
      <c r="A209" s="8"/>
    </row>
    <row r="210" spans="1:1" x14ac:dyDescent="0.2">
      <c r="A210" s="8"/>
    </row>
    <row r="211" spans="1:1" x14ac:dyDescent="0.2">
      <c r="A211" s="8"/>
    </row>
    <row r="212" spans="1:1" x14ac:dyDescent="0.2">
      <c r="A212" s="8"/>
    </row>
    <row r="213" spans="1:1" x14ac:dyDescent="0.2">
      <c r="A213" s="8"/>
    </row>
    <row r="214" spans="1:1" x14ac:dyDescent="0.2">
      <c r="A214" s="8"/>
    </row>
    <row r="215" spans="1:1" x14ac:dyDescent="0.2">
      <c r="A215" s="8"/>
    </row>
    <row r="216" spans="1:1" x14ac:dyDescent="0.2">
      <c r="A216" s="8"/>
    </row>
    <row r="217" spans="1:1" x14ac:dyDescent="0.2">
      <c r="A217" s="8"/>
    </row>
    <row r="218" spans="1:1" x14ac:dyDescent="0.2">
      <c r="A218" s="8"/>
    </row>
    <row r="219" spans="1:1" x14ac:dyDescent="0.2">
      <c r="A219" s="8"/>
    </row>
    <row r="220" spans="1:1" x14ac:dyDescent="0.2">
      <c r="A220" s="8"/>
    </row>
    <row r="221" spans="1:1" x14ac:dyDescent="0.2">
      <c r="A221" s="8"/>
    </row>
    <row r="222" spans="1:1" x14ac:dyDescent="0.2">
      <c r="A222" s="8"/>
    </row>
    <row r="223" spans="1:1" x14ac:dyDescent="0.2">
      <c r="A223" s="8"/>
    </row>
    <row r="224" spans="1:1" x14ac:dyDescent="0.2">
      <c r="A224" s="8"/>
    </row>
    <row r="225" spans="1:1" x14ac:dyDescent="0.2">
      <c r="A225" s="8"/>
    </row>
    <row r="226" spans="1:1" x14ac:dyDescent="0.2">
      <c r="A226" s="8"/>
    </row>
    <row r="227" spans="1:1" x14ac:dyDescent="0.2">
      <c r="A227" s="8"/>
    </row>
    <row r="228" spans="1:1" x14ac:dyDescent="0.2">
      <c r="A228" s="8"/>
    </row>
    <row r="229" spans="1:1" x14ac:dyDescent="0.2">
      <c r="A229" s="8"/>
    </row>
    <row r="230" spans="1:1" x14ac:dyDescent="0.2">
      <c r="A230" s="8"/>
    </row>
    <row r="231" spans="1:1" x14ac:dyDescent="0.2">
      <c r="A231" s="8"/>
    </row>
    <row r="232" spans="1:1" x14ac:dyDescent="0.2">
      <c r="A232" s="8"/>
    </row>
    <row r="233" spans="1:1" x14ac:dyDescent="0.2">
      <c r="A233" s="8"/>
    </row>
    <row r="234" spans="1:1" x14ac:dyDescent="0.2">
      <c r="A234" s="8"/>
    </row>
    <row r="235" spans="1:1" x14ac:dyDescent="0.2">
      <c r="A235" s="8"/>
    </row>
    <row r="236" spans="1:1" x14ac:dyDescent="0.2">
      <c r="A236" s="8"/>
    </row>
    <row r="237" spans="1:1" x14ac:dyDescent="0.2">
      <c r="A237" s="8"/>
    </row>
    <row r="238" spans="1:1" x14ac:dyDescent="0.2">
      <c r="A238" s="8"/>
    </row>
    <row r="239" spans="1:1" x14ac:dyDescent="0.2">
      <c r="A239" s="8"/>
    </row>
    <row r="240" spans="1:1" x14ac:dyDescent="0.2">
      <c r="A240" s="8"/>
    </row>
    <row r="241" spans="1:1" x14ac:dyDescent="0.2">
      <c r="A241" s="8"/>
    </row>
    <row r="242" spans="1:1" x14ac:dyDescent="0.2">
      <c r="A242" s="8"/>
    </row>
    <row r="243" spans="1:1" x14ac:dyDescent="0.2">
      <c r="A243" s="8"/>
    </row>
    <row r="244" spans="1:1" x14ac:dyDescent="0.2">
      <c r="A244" s="8"/>
    </row>
    <row r="245" spans="1:1" x14ac:dyDescent="0.2">
      <c r="A245" s="8"/>
    </row>
    <row r="246" spans="1:1" x14ac:dyDescent="0.2">
      <c r="A246" s="8"/>
    </row>
    <row r="247" spans="1:1" x14ac:dyDescent="0.2">
      <c r="A247" s="8"/>
    </row>
    <row r="248" spans="1:1" x14ac:dyDescent="0.2">
      <c r="A248" s="8"/>
    </row>
    <row r="249" spans="1:1" x14ac:dyDescent="0.2">
      <c r="A249" s="8"/>
    </row>
    <row r="250" spans="1:1" x14ac:dyDescent="0.2">
      <c r="A250" s="8"/>
    </row>
    <row r="251" spans="1:1" x14ac:dyDescent="0.2">
      <c r="A251" s="8"/>
    </row>
    <row r="252" spans="1:1" x14ac:dyDescent="0.2">
      <c r="A252" s="8"/>
    </row>
    <row r="253" spans="1:1" x14ac:dyDescent="0.2">
      <c r="A253" s="8"/>
    </row>
    <row r="254" spans="1:1" x14ac:dyDescent="0.2">
      <c r="A254" s="8"/>
    </row>
    <row r="255" spans="1:1" x14ac:dyDescent="0.2">
      <c r="A255" s="8"/>
    </row>
    <row r="256" spans="1:1" x14ac:dyDescent="0.2">
      <c r="A256" s="8"/>
    </row>
    <row r="257" spans="1:1" x14ac:dyDescent="0.2">
      <c r="A257" s="8"/>
    </row>
    <row r="258" spans="1:1" x14ac:dyDescent="0.2">
      <c r="A258" s="8"/>
    </row>
    <row r="259" spans="1:1" x14ac:dyDescent="0.2">
      <c r="A259" s="8"/>
    </row>
    <row r="260" spans="1:1" x14ac:dyDescent="0.2">
      <c r="A260" s="8"/>
    </row>
    <row r="261" spans="1:1" x14ac:dyDescent="0.2">
      <c r="A261" s="8"/>
    </row>
    <row r="262" spans="1:1" x14ac:dyDescent="0.2">
      <c r="A262" s="8"/>
    </row>
    <row r="263" spans="1:1" x14ac:dyDescent="0.2">
      <c r="A263" s="8"/>
    </row>
    <row r="264" spans="1:1" x14ac:dyDescent="0.2">
      <c r="A264" s="8"/>
    </row>
    <row r="265" spans="1:1" x14ac:dyDescent="0.2">
      <c r="A265" s="8"/>
    </row>
    <row r="266" spans="1:1" x14ac:dyDescent="0.2">
      <c r="A266" s="8"/>
    </row>
    <row r="267" spans="1:1" x14ac:dyDescent="0.2">
      <c r="A267" s="8"/>
    </row>
    <row r="268" spans="1:1" x14ac:dyDescent="0.2">
      <c r="A268" s="8"/>
    </row>
    <row r="269" spans="1:1" x14ac:dyDescent="0.2">
      <c r="A269" s="8"/>
    </row>
    <row r="270" spans="1:1" x14ac:dyDescent="0.2">
      <c r="A270" s="8"/>
    </row>
    <row r="271" spans="1:1" x14ac:dyDescent="0.2">
      <c r="A271" s="8"/>
    </row>
    <row r="272" spans="1:1" x14ac:dyDescent="0.2">
      <c r="A272" s="8"/>
    </row>
    <row r="273" spans="1:1" x14ac:dyDescent="0.2">
      <c r="A273" s="8"/>
    </row>
    <row r="274" spans="1:1" x14ac:dyDescent="0.2">
      <c r="A274" s="8"/>
    </row>
    <row r="275" spans="1:1" x14ac:dyDescent="0.2">
      <c r="A275" s="8"/>
    </row>
    <row r="276" spans="1:1" x14ac:dyDescent="0.2">
      <c r="A276" s="8"/>
    </row>
    <row r="277" spans="1:1" x14ac:dyDescent="0.2">
      <c r="A277" s="8"/>
    </row>
    <row r="278" spans="1:1" x14ac:dyDescent="0.2">
      <c r="A278" s="8"/>
    </row>
    <row r="279" spans="1:1" x14ac:dyDescent="0.2">
      <c r="A279" s="8"/>
    </row>
    <row r="280" spans="1:1" x14ac:dyDescent="0.2">
      <c r="A280" s="8"/>
    </row>
    <row r="281" spans="1:1" x14ac:dyDescent="0.2">
      <c r="A281" s="8"/>
    </row>
    <row r="282" spans="1:1" x14ac:dyDescent="0.2">
      <c r="A282" s="8"/>
    </row>
    <row r="283" spans="1:1" x14ac:dyDescent="0.2">
      <c r="A283" s="8"/>
    </row>
    <row r="284" spans="1:1" x14ac:dyDescent="0.2">
      <c r="A284" s="8"/>
    </row>
    <row r="285" spans="1:1" x14ac:dyDescent="0.2">
      <c r="A285" s="8"/>
    </row>
    <row r="286" spans="1:1" x14ac:dyDescent="0.2">
      <c r="A286" s="8"/>
    </row>
    <row r="287" spans="1:1" x14ac:dyDescent="0.2">
      <c r="A287" s="8"/>
    </row>
    <row r="288" spans="1:1" x14ac:dyDescent="0.2">
      <c r="A288" s="8"/>
    </row>
    <row r="289" spans="1:1" x14ac:dyDescent="0.2">
      <c r="A289" s="8"/>
    </row>
    <row r="290" spans="1:1" x14ac:dyDescent="0.2">
      <c r="A290" s="8"/>
    </row>
    <row r="291" spans="1:1" x14ac:dyDescent="0.2">
      <c r="A291" s="8"/>
    </row>
    <row r="292" spans="1:1" x14ac:dyDescent="0.2">
      <c r="A292" s="8"/>
    </row>
    <row r="293" spans="1:1" x14ac:dyDescent="0.2">
      <c r="A293" s="8"/>
    </row>
    <row r="294" spans="1:1" x14ac:dyDescent="0.2">
      <c r="A294" s="8"/>
    </row>
    <row r="295" spans="1:1" x14ac:dyDescent="0.2">
      <c r="A295" s="8"/>
    </row>
    <row r="296" spans="1:1" x14ac:dyDescent="0.2">
      <c r="A296" s="8"/>
    </row>
    <row r="297" spans="1:1" x14ac:dyDescent="0.2">
      <c r="A297" s="8"/>
    </row>
    <row r="298" spans="1:1" x14ac:dyDescent="0.2">
      <c r="A298" s="8"/>
    </row>
    <row r="299" spans="1:1" x14ac:dyDescent="0.2">
      <c r="A299" s="8"/>
    </row>
    <row r="300" spans="1:1" x14ac:dyDescent="0.2">
      <c r="A300" s="8"/>
    </row>
    <row r="301" spans="1:1" x14ac:dyDescent="0.2">
      <c r="A301" s="8"/>
    </row>
    <row r="302" spans="1:1" x14ac:dyDescent="0.2">
      <c r="A302" s="8"/>
    </row>
    <row r="303" spans="1:1" x14ac:dyDescent="0.2">
      <c r="A303" s="8"/>
    </row>
    <row r="304" spans="1:1" x14ac:dyDescent="0.2">
      <c r="A304" s="8"/>
    </row>
    <row r="305" spans="1:1" x14ac:dyDescent="0.2">
      <c r="A305" s="8"/>
    </row>
    <row r="306" spans="1:1" x14ac:dyDescent="0.2">
      <c r="A306" s="8"/>
    </row>
    <row r="307" spans="1:1" x14ac:dyDescent="0.2">
      <c r="A307" s="8"/>
    </row>
    <row r="308" spans="1:1" x14ac:dyDescent="0.2">
      <c r="A308" s="8"/>
    </row>
    <row r="309" spans="1:1" x14ac:dyDescent="0.2">
      <c r="A309" s="8"/>
    </row>
    <row r="310" spans="1:1" x14ac:dyDescent="0.2">
      <c r="A310" s="8"/>
    </row>
    <row r="311" spans="1:1" x14ac:dyDescent="0.2">
      <c r="A311" s="8"/>
    </row>
    <row r="312" spans="1:1" x14ac:dyDescent="0.2">
      <c r="A312" s="8"/>
    </row>
    <row r="313" spans="1:1" x14ac:dyDescent="0.2">
      <c r="A313" s="8"/>
    </row>
    <row r="314" spans="1:1" x14ac:dyDescent="0.2">
      <c r="A314" s="8"/>
    </row>
    <row r="315" spans="1:1" x14ac:dyDescent="0.2">
      <c r="A315" s="8"/>
    </row>
    <row r="316" spans="1:1" x14ac:dyDescent="0.2">
      <c r="A316" s="8"/>
    </row>
    <row r="317" spans="1:1" x14ac:dyDescent="0.2">
      <c r="A317" s="8"/>
    </row>
    <row r="318" spans="1:1" x14ac:dyDescent="0.2">
      <c r="A318" s="8"/>
    </row>
    <row r="319" spans="1:1" x14ac:dyDescent="0.2">
      <c r="A319" s="8"/>
    </row>
    <row r="320" spans="1:1" x14ac:dyDescent="0.2">
      <c r="A320" s="8"/>
    </row>
    <row r="321" spans="1:1" x14ac:dyDescent="0.2">
      <c r="A321" s="8"/>
    </row>
    <row r="322" spans="1:1" x14ac:dyDescent="0.2">
      <c r="A322" s="8"/>
    </row>
    <row r="323" spans="1:1" x14ac:dyDescent="0.2">
      <c r="A323" s="8"/>
    </row>
    <row r="324" spans="1:1" x14ac:dyDescent="0.2">
      <c r="A324" s="8"/>
    </row>
    <row r="325" spans="1:1" x14ac:dyDescent="0.2">
      <c r="A325" s="8"/>
    </row>
    <row r="326" spans="1:1" x14ac:dyDescent="0.2">
      <c r="A326" s="8"/>
    </row>
    <row r="327" spans="1:1" x14ac:dyDescent="0.2">
      <c r="A327" s="8"/>
    </row>
    <row r="328" spans="1:1" x14ac:dyDescent="0.2">
      <c r="A328" s="8"/>
    </row>
    <row r="329" spans="1:1" x14ac:dyDescent="0.2">
      <c r="A329" s="8"/>
    </row>
    <row r="330" spans="1:1" x14ac:dyDescent="0.2">
      <c r="A330" s="8"/>
    </row>
    <row r="331" spans="1:1" x14ac:dyDescent="0.2">
      <c r="A331" s="8"/>
    </row>
    <row r="332" spans="1:1" x14ac:dyDescent="0.2">
      <c r="A332" s="8"/>
    </row>
    <row r="333" spans="1:1" x14ac:dyDescent="0.2">
      <c r="A333" s="8"/>
    </row>
    <row r="334" spans="1:1" x14ac:dyDescent="0.2">
      <c r="A334" s="8"/>
    </row>
    <row r="335" spans="1:1" x14ac:dyDescent="0.2">
      <c r="A335" s="8"/>
    </row>
    <row r="336" spans="1:1" x14ac:dyDescent="0.2">
      <c r="A336" s="8"/>
    </row>
    <row r="337" spans="1:1" x14ac:dyDescent="0.2">
      <c r="A337" s="8"/>
    </row>
    <row r="338" spans="1:1" x14ac:dyDescent="0.2">
      <c r="A338" s="8"/>
    </row>
    <row r="339" spans="1:1" x14ac:dyDescent="0.2">
      <c r="A339" s="8"/>
    </row>
    <row r="340" spans="1:1" x14ac:dyDescent="0.2">
      <c r="A340" s="8"/>
    </row>
    <row r="341" spans="1:1" x14ac:dyDescent="0.2">
      <c r="A341" s="8"/>
    </row>
    <row r="342" spans="1:1" x14ac:dyDescent="0.2">
      <c r="A342" s="8"/>
    </row>
    <row r="343" spans="1:1" x14ac:dyDescent="0.2">
      <c r="A343" s="8"/>
    </row>
    <row r="344" spans="1:1" x14ac:dyDescent="0.2">
      <c r="A344" s="8"/>
    </row>
    <row r="345" spans="1:1" x14ac:dyDescent="0.2">
      <c r="A345" s="8"/>
    </row>
    <row r="346" spans="1:1" x14ac:dyDescent="0.2">
      <c r="A346" s="8"/>
    </row>
    <row r="347" spans="1:1" x14ac:dyDescent="0.2">
      <c r="A347" s="8"/>
    </row>
    <row r="348" spans="1:1" x14ac:dyDescent="0.2">
      <c r="A348" s="8"/>
    </row>
    <row r="349" spans="1:1" x14ac:dyDescent="0.2">
      <c r="A349" s="8"/>
    </row>
    <row r="350" spans="1:1" x14ac:dyDescent="0.2">
      <c r="A350" s="8"/>
    </row>
    <row r="351" spans="1:1" x14ac:dyDescent="0.2">
      <c r="A351" s="8"/>
    </row>
    <row r="352" spans="1:1" x14ac:dyDescent="0.2">
      <c r="A352" s="8"/>
    </row>
    <row r="353" spans="1:1" x14ac:dyDescent="0.2">
      <c r="A353" s="8"/>
    </row>
    <row r="354" spans="1:1" x14ac:dyDescent="0.2">
      <c r="A354" s="8"/>
    </row>
    <row r="355" spans="1:1" x14ac:dyDescent="0.2">
      <c r="A355" s="8"/>
    </row>
    <row r="356" spans="1:1" x14ac:dyDescent="0.2">
      <c r="A356" s="8"/>
    </row>
    <row r="357" spans="1:1" x14ac:dyDescent="0.2">
      <c r="A357" s="8"/>
    </row>
    <row r="358" spans="1:1" x14ac:dyDescent="0.2">
      <c r="A358" s="8"/>
    </row>
    <row r="359" spans="1:1" x14ac:dyDescent="0.2">
      <c r="A359" s="8"/>
    </row>
    <row r="360" spans="1:1" x14ac:dyDescent="0.2">
      <c r="A360" s="8"/>
    </row>
    <row r="361" spans="1:1" x14ac:dyDescent="0.2">
      <c r="A361" s="8"/>
    </row>
    <row r="362" spans="1:1" x14ac:dyDescent="0.2">
      <c r="A362" s="8"/>
    </row>
    <row r="363" spans="1:1" x14ac:dyDescent="0.2">
      <c r="A363" s="8"/>
    </row>
    <row r="364" spans="1:1" x14ac:dyDescent="0.2">
      <c r="A364" s="8"/>
    </row>
    <row r="365" spans="1:1" x14ac:dyDescent="0.2">
      <c r="A365" s="8"/>
    </row>
    <row r="366" spans="1:1" x14ac:dyDescent="0.2">
      <c r="A366" s="8"/>
    </row>
    <row r="367" spans="1:1" x14ac:dyDescent="0.2">
      <c r="A367" s="8"/>
    </row>
    <row r="368" spans="1:1" x14ac:dyDescent="0.2">
      <c r="A368" s="8"/>
    </row>
    <row r="369" spans="1:1" x14ac:dyDescent="0.2">
      <c r="A369" s="8"/>
    </row>
    <row r="370" spans="1:1" x14ac:dyDescent="0.2">
      <c r="A370" s="8"/>
    </row>
    <row r="371" spans="1:1" x14ac:dyDescent="0.2">
      <c r="A371" s="8"/>
    </row>
    <row r="372" spans="1:1" x14ac:dyDescent="0.2">
      <c r="A372" s="8"/>
    </row>
    <row r="373" spans="1:1" x14ac:dyDescent="0.2">
      <c r="A373" s="8"/>
    </row>
    <row r="374" spans="1:1" x14ac:dyDescent="0.2">
      <c r="A374" s="8"/>
    </row>
    <row r="375" spans="1:1" x14ac:dyDescent="0.2">
      <c r="A375" s="8"/>
    </row>
    <row r="376" spans="1:1" x14ac:dyDescent="0.2">
      <c r="A376" s="8"/>
    </row>
    <row r="377" spans="1:1" x14ac:dyDescent="0.2">
      <c r="A377" s="8"/>
    </row>
    <row r="378" spans="1:1" x14ac:dyDescent="0.2">
      <c r="A378" s="8"/>
    </row>
    <row r="379" spans="1:1" x14ac:dyDescent="0.2">
      <c r="A379" s="8"/>
    </row>
    <row r="380" spans="1:1" x14ac:dyDescent="0.2">
      <c r="A380" s="8"/>
    </row>
    <row r="381" spans="1:1" x14ac:dyDescent="0.2">
      <c r="A381" s="8"/>
    </row>
    <row r="382" spans="1:1" x14ac:dyDescent="0.2">
      <c r="A382" s="8"/>
    </row>
    <row r="383" spans="1:1" x14ac:dyDescent="0.2">
      <c r="A383" s="8"/>
    </row>
    <row r="384" spans="1:1" x14ac:dyDescent="0.2">
      <c r="A384" s="8"/>
    </row>
    <row r="385" spans="1:1" x14ac:dyDescent="0.2">
      <c r="A385" s="8"/>
    </row>
    <row r="386" spans="1:1" x14ac:dyDescent="0.2">
      <c r="A386" s="8"/>
    </row>
    <row r="387" spans="1:1" x14ac:dyDescent="0.2">
      <c r="A387" s="8"/>
    </row>
    <row r="388" spans="1:1" x14ac:dyDescent="0.2">
      <c r="A388" s="8"/>
    </row>
    <row r="389" spans="1:1" x14ac:dyDescent="0.2">
      <c r="A389" s="8"/>
    </row>
    <row r="390" spans="1:1" x14ac:dyDescent="0.2">
      <c r="A390" s="8"/>
    </row>
    <row r="391" spans="1:1" x14ac:dyDescent="0.2">
      <c r="A391" s="8"/>
    </row>
    <row r="392" spans="1:1" x14ac:dyDescent="0.2">
      <c r="A392" s="8"/>
    </row>
    <row r="393" spans="1:1" x14ac:dyDescent="0.2">
      <c r="A393" s="8"/>
    </row>
    <row r="394" spans="1:1" x14ac:dyDescent="0.2">
      <c r="A394" s="8"/>
    </row>
    <row r="395" spans="1:1" x14ac:dyDescent="0.2">
      <c r="A395" s="8"/>
    </row>
    <row r="396" spans="1:1" x14ac:dyDescent="0.2">
      <c r="A396" s="8"/>
    </row>
    <row r="397" spans="1:1" x14ac:dyDescent="0.2">
      <c r="A397" s="8"/>
    </row>
    <row r="398" spans="1:1" x14ac:dyDescent="0.2">
      <c r="A398" s="8"/>
    </row>
    <row r="399" spans="1:1" x14ac:dyDescent="0.2">
      <c r="A399" s="8"/>
    </row>
    <row r="400" spans="1:1" x14ac:dyDescent="0.2">
      <c r="A400" s="8"/>
    </row>
    <row r="401" spans="1:1" x14ac:dyDescent="0.2">
      <c r="A401" s="8"/>
    </row>
    <row r="402" spans="1:1" x14ac:dyDescent="0.2">
      <c r="A402" s="8"/>
    </row>
    <row r="403" spans="1:1" x14ac:dyDescent="0.2">
      <c r="A403" s="8"/>
    </row>
    <row r="404" spans="1:1" x14ac:dyDescent="0.2">
      <c r="A404" s="8"/>
    </row>
    <row r="405" spans="1:1" x14ac:dyDescent="0.2">
      <c r="A405" s="8"/>
    </row>
    <row r="406" spans="1:1" x14ac:dyDescent="0.2">
      <c r="A406" s="8"/>
    </row>
    <row r="407" spans="1:1" x14ac:dyDescent="0.2">
      <c r="A407" s="8"/>
    </row>
    <row r="408" spans="1:1" x14ac:dyDescent="0.2">
      <c r="A408" s="8"/>
    </row>
    <row r="409" spans="1:1" x14ac:dyDescent="0.2">
      <c r="A409" s="8"/>
    </row>
    <row r="410" spans="1:1" x14ac:dyDescent="0.2">
      <c r="A410" s="8"/>
    </row>
    <row r="411" spans="1:1" x14ac:dyDescent="0.2">
      <c r="A411" s="8"/>
    </row>
    <row r="412" spans="1:1" x14ac:dyDescent="0.2">
      <c r="A412" s="8"/>
    </row>
    <row r="413" spans="1:1" x14ac:dyDescent="0.2">
      <c r="A413" s="8"/>
    </row>
    <row r="414" spans="1:1" x14ac:dyDescent="0.2">
      <c r="A414" s="8"/>
    </row>
    <row r="415" spans="1:1" x14ac:dyDescent="0.2">
      <c r="A415" s="8"/>
    </row>
    <row r="416" spans="1:1" x14ac:dyDescent="0.2">
      <c r="A416" s="8"/>
    </row>
    <row r="417" spans="1:1" x14ac:dyDescent="0.2">
      <c r="A417" s="8"/>
    </row>
    <row r="418" spans="1:1" x14ac:dyDescent="0.2">
      <c r="A418" s="8"/>
    </row>
    <row r="419" spans="1:1" x14ac:dyDescent="0.2">
      <c r="A419" s="8"/>
    </row>
    <row r="420" spans="1:1" x14ac:dyDescent="0.2">
      <c r="A420" s="8"/>
    </row>
    <row r="421" spans="1:1" x14ac:dyDescent="0.2">
      <c r="A421" s="8"/>
    </row>
    <row r="422" spans="1:1" x14ac:dyDescent="0.2">
      <c r="A422" s="8"/>
    </row>
    <row r="423" spans="1:1" x14ac:dyDescent="0.2">
      <c r="A423" s="8"/>
    </row>
    <row r="424" spans="1:1" x14ac:dyDescent="0.2">
      <c r="A424" s="8"/>
    </row>
    <row r="425" spans="1:1" x14ac:dyDescent="0.2">
      <c r="A425" s="8"/>
    </row>
    <row r="426" spans="1:1" x14ac:dyDescent="0.2">
      <c r="A426" s="8"/>
    </row>
    <row r="427" spans="1:1" x14ac:dyDescent="0.2">
      <c r="A427" s="8"/>
    </row>
    <row r="428" spans="1:1" x14ac:dyDescent="0.2">
      <c r="A428" s="8"/>
    </row>
    <row r="429" spans="1:1" x14ac:dyDescent="0.2">
      <c r="A429" s="8"/>
    </row>
    <row r="430" spans="1:1" x14ac:dyDescent="0.2">
      <c r="A430" s="8"/>
    </row>
    <row r="431" spans="1:1" x14ac:dyDescent="0.2">
      <c r="A431" s="8"/>
    </row>
    <row r="432" spans="1:1" x14ac:dyDescent="0.2">
      <c r="A432" s="8"/>
    </row>
    <row r="433" spans="1:1" x14ac:dyDescent="0.2">
      <c r="A433" s="8"/>
    </row>
    <row r="434" spans="1:1" x14ac:dyDescent="0.2">
      <c r="A434" s="8"/>
    </row>
    <row r="435" spans="1:1" x14ac:dyDescent="0.2">
      <c r="A435" s="8"/>
    </row>
    <row r="436" spans="1:1" x14ac:dyDescent="0.2">
      <c r="A436" s="8"/>
    </row>
    <row r="437" spans="1:1" x14ac:dyDescent="0.2">
      <c r="A437" s="8"/>
    </row>
    <row r="438" spans="1:1" x14ac:dyDescent="0.2">
      <c r="A438" s="8"/>
    </row>
    <row r="439" spans="1:1" x14ac:dyDescent="0.2">
      <c r="A439" s="8"/>
    </row>
    <row r="440" spans="1:1" x14ac:dyDescent="0.2">
      <c r="A440" s="8"/>
    </row>
    <row r="441" spans="1:1" x14ac:dyDescent="0.2">
      <c r="A441" s="8"/>
    </row>
    <row r="442" spans="1:1" x14ac:dyDescent="0.2">
      <c r="A442" s="8"/>
    </row>
    <row r="443" spans="1:1" x14ac:dyDescent="0.2">
      <c r="A443" s="8"/>
    </row>
    <row r="444" spans="1:1" x14ac:dyDescent="0.2">
      <c r="A444" s="8"/>
    </row>
    <row r="445" spans="1:1" x14ac:dyDescent="0.2">
      <c r="A445" s="8"/>
    </row>
    <row r="446" spans="1:1" x14ac:dyDescent="0.2">
      <c r="A446" s="8"/>
    </row>
    <row r="447" spans="1:1" x14ac:dyDescent="0.2">
      <c r="A447" s="8"/>
    </row>
    <row r="448" spans="1:1" x14ac:dyDescent="0.2">
      <c r="A448" s="8"/>
    </row>
    <row r="449" spans="1:1" x14ac:dyDescent="0.2">
      <c r="A449" s="8"/>
    </row>
    <row r="450" spans="1:1" x14ac:dyDescent="0.2">
      <c r="A450" s="8"/>
    </row>
    <row r="451" spans="1:1" x14ac:dyDescent="0.2">
      <c r="A451" s="8"/>
    </row>
    <row r="452" spans="1:1" x14ac:dyDescent="0.2">
      <c r="A452" s="8"/>
    </row>
    <row r="453" spans="1:1" x14ac:dyDescent="0.2">
      <c r="A453" s="8"/>
    </row>
    <row r="454" spans="1:1" x14ac:dyDescent="0.2">
      <c r="A454" s="8"/>
    </row>
    <row r="455" spans="1:1" x14ac:dyDescent="0.2">
      <c r="A455" s="8"/>
    </row>
    <row r="456" spans="1:1" x14ac:dyDescent="0.2">
      <c r="A456" s="8"/>
    </row>
    <row r="457" spans="1:1" x14ac:dyDescent="0.2">
      <c r="A457" s="8"/>
    </row>
  </sheetData>
  <mergeCells count="8">
    <mergeCell ref="N3:N4"/>
    <mergeCell ref="A1:N1"/>
    <mergeCell ref="K3:L3"/>
    <mergeCell ref="I3:I4"/>
    <mergeCell ref="A3:A4"/>
    <mergeCell ref="D3:E3"/>
    <mergeCell ref="B3:B4"/>
    <mergeCell ref="G3:G4"/>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6"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8"/>
  <sheetViews>
    <sheetView showGridLines="0" zoomScaleNormal="100" zoomScaleSheetLayoutView="100" workbookViewId="0">
      <pane xSplit="1" ySplit="5" topLeftCell="B6" activePane="bottomRight" state="frozen"/>
      <selection pane="topRight" activeCell="B1" sqref="B1"/>
      <selection pane="bottomLeft" activeCell="A6" sqref="A6"/>
      <selection pane="bottomRight" sqref="A1:O1"/>
    </sheetView>
  </sheetViews>
  <sheetFormatPr defaultColWidth="9.140625" defaultRowHeight="12.75" x14ac:dyDescent="0.2"/>
  <cols>
    <col min="1" max="1" width="20.7109375" style="116" customWidth="1"/>
    <col min="2" max="2" width="11.7109375" style="116" customWidth="1"/>
    <col min="3" max="3" width="0.85546875" style="116" customWidth="1"/>
    <col min="4" max="7" width="11.7109375" style="116" customWidth="1"/>
    <col min="8" max="8" width="0.85546875" style="116" customWidth="1"/>
    <col min="9" max="9" width="11.7109375" style="116" customWidth="1"/>
    <col min="10" max="10" width="9.7109375" style="116" customWidth="1"/>
    <col min="11" max="11" width="0.85546875" style="116" customWidth="1"/>
    <col min="12" max="12" width="13.140625" style="116" customWidth="1"/>
    <col min="13" max="13" width="0.85546875" style="116" customWidth="1"/>
    <col min="14" max="15" width="11.7109375" style="116" customWidth="1"/>
    <col min="16" max="16384" width="9.140625" style="116"/>
  </cols>
  <sheetData>
    <row r="1" spans="1:15" ht="37.5" customHeight="1" x14ac:dyDescent="0.2">
      <c r="A1" s="303" t="s">
        <v>377</v>
      </c>
      <c r="B1" s="324"/>
      <c r="C1" s="324"/>
      <c r="D1" s="324"/>
      <c r="E1" s="324"/>
      <c r="F1" s="324"/>
      <c r="G1" s="324"/>
      <c r="H1" s="324"/>
      <c r="I1" s="324"/>
      <c r="J1" s="324"/>
      <c r="K1" s="324"/>
      <c r="L1" s="324"/>
      <c r="M1" s="324"/>
      <c r="N1" s="324"/>
      <c r="O1" s="324"/>
    </row>
    <row r="2" spans="1:15" ht="12.75" customHeight="1" x14ac:dyDescent="0.2">
      <c r="A2" s="177"/>
      <c r="B2" s="113"/>
      <c r="C2" s="113"/>
      <c r="D2" s="113"/>
      <c r="E2" s="113"/>
      <c r="F2" s="113"/>
      <c r="G2" s="113"/>
      <c r="H2" s="113"/>
      <c r="I2" s="113"/>
      <c r="J2" s="113"/>
      <c r="K2" s="113"/>
      <c r="L2" s="114"/>
      <c r="M2" s="113"/>
      <c r="N2" s="114"/>
      <c r="O2" s="114"/>
    </row>
    <row r="3" spans="1:15" ht="34.5" customHeight="1" x14ac:dyDescent="0.2">
      <c r="A3" s="328" t="s">
        <v>3</v>
      </c>
      <c r="B3" s="315" t="s">
        <v>162</v>
      </c>
      <c r="C3" s="13"/>
      <c r="D3" s="315" t="s">
        <v>228</v>
      </c>
      <c r="E3" s="315" t="s">
        <v>233</v>
      </c>
      <c r="F3" s="318" t="s">
        <v>203</v>
      </c>
      <c r="G3" s="314"/>
      <c r="H3" s="13"/>
      <c r="I3" s="315" t="s">
        <v>249</v>
      </c>
      <c r="J3" s="315" t="s">
        <v>379</v>
      </c>
      <c r="K3" s="162"/>
      <c r="L3" s="315" t="s">
        <v>165</v>
      </c>
      <c r="M3" s="13"/>
      <c r="N3" s="318" t="s">
        <v>116</v>
      </c>
      <c r="O3" s="318"/>
    </row>
    <row r="4" spans="1:15" ht="34.5" customHeight="1" x14ac:dyDescent="0.2">
      <c r="A4" s="320"/>
      <c r="B4" s="316"/>
      <c r="C4" s="115"/>
      <c r="D4" s="323"/>
      <c r="E4" s="316"/>
      <c r="F4" s="40" t="s">
        <v>163</v>
      </c>
      <c r="G4" s="40" t="s">
        <v>164</v>
      </c>
      <c r="H4" s="115"/>
      <c r="I4" s="327"/>
      <c r="J4" s="316"/>
      <c r="K4" s="163"/>
      <c r="L4" s="316"/>
      <c r="M4" s="115"/>
      <c r="N4" s="40" t="s">
        <v>163</v>
      </c>
      <c r="O4" s="40" t="s">
        <v>164</v>
      </c>
    </row>
    <row r="5" spans="1:15" ht="4.9000000000000004" customHeight="1" x14ac:dyDescent="0.2">
      <c r="A5" s="264"/>
      <c r="B5" s="265"/>
      <c r="C5" s="13"/>
      <c r="D5" s="248"/>
      <c r="E5" s="265"/>
      <c r="F5" s="266"/>
      <c r="G5" s="266"/>
      <c r="H5" s="13"/>
      <c r="I5" s="267"/>
      <c r="J5" s="265"/>
      <c r="K5" s="265"/>
      <c r="L5" s="265"/>
      <c r="M5" s="13"/>
      <c r="N5" s="266"/>
      <c r="O5" s="266"/>
    </row>
    <row r="6" spans="1:15" ht="11.25" customHeight="1" x14ac:dyDescent="0.2">
      <c r="A6" s="119" t="s">
        <v>83</v>
      </c>
      <c r="B6" s="42" t="s">
        <v>82</v>
      </c>
      <c r="C6" s="42"/>
      <c r="D6" s="42">
        <v>2007</v>
      </c>
      <c r="E6" s="118">
        <v>147430</v>
      </c>
      <c r="F6" s="118">
        <v>147430</v>
      </c>
      <c r="G6" s="118" t="s">
        <v>0</v>
      </c>
      <c r="H6" s="42"/>
      <c r="I6" s="118"/>
      <c r="J6" s="139">
        <v>17.282630739238947</v>
      </c>
      <c r="K6" s="139"/>
      <c r="L6" s="42" t="s">
        <v>82</v>
      </c>
      <c r="M6" s="42"/>
      <c r="N6" s="42" t="s">
        <v>82</v>
      </c>
      <c r="O6" s="117" t="s">
        <v>0</v>
      </c>
    </row>
    <row r="7" spans="1:15" ht="11.25" customHeight="1" x14ac:dyDescent="0.2">
      <c r="A7" s="119" t="s">
        <v>4</v>
      </c>
      <c r="B7" s="42" t="s">
        <v>82</v>
      </c>
      <c r="C7" s="42"/>
      <c r="D7" s="42">
        <v>2017</v>
      </c>
      <c r="E7" s="118">
        <v>11422</v>
      </c>
      <c r="F7" s="118" t="s">
        <v>0</v>
      </c>
      <c r="G7" s="118">
        <v>11422</v>
      </c>
      <c r="H7" s="42"/>
      <c r="I7" s="118">
        <v>13500</v>
      </c>
      <c r="J7" s="139">
        <v>24.766633780370135</v>
      </c>
      <c r="K7" s="139"/>
      <c r="L7" s="42" t="s">
        <v>82</v>
      </c>
      <c r="M7" s="42"/>
      <c r="N7" s="117" t="s">
        <v>0</v>
      </c>
      <c r="O7" s="42" t="s">
        <v>82</v>
      </c>
    </row>
    <row r="8" spans="1:15" ht="11.25" customHeight="1" x14ac:dyDescent="0.2">
      <c r="A8" s="119" t="s">
        <v>118</v>
      </c>
      <c r="B8" s="42" t="s">
        <v>82</v>
      </c>
      <c r="C8" s="42"/>
      <c r="D8" s="42">
        <v>2016</v>
      </c>
      <c r="E8" s="118">
        <v>16609</v>
      </c>
      <c r="F8" s="118">
        <v>16609</v>
      </c>
      <c r="G8" s="118" t="s">
        <v>0</v>
      </c>
      <c r="H8" s="42"/>
      <c r="I8" s="118">
        <v>26546</v>
      </c>
      <c r="J8" s="139">
        <v>16.187872496990785</v>
      </c>
      <c r="K8" s="139"/>
      <c r="L8" s="42" t="s">
        <v>82</v>
      </c>
      <c r="M8" s="42"/>
      <c r="N8" s="117" t="s">
        <v>0</v>
      </c>
      <c r="O8" s="42" t="s">
        <v>82</v>
      </c>
    </row>
    <row r="9" spans="1:15" ht="11.25" customHeight="1" x14ac:dyDescent="0.2">
      <c r="A9" s="119" t="s">
        <v>6</v>
      </c>
      <c r="B9" s="42" t="s">
        <v>82</v>
      </c>
      <c r="C9" s="42"/>
      <c r="D9" s="42">
        <v>2006</v>
      </c>
      <c r="E9" s="118">
        <v>10958</v>
      </c>
      <c r="F9" s="118" t="s">
        <v>0</v>
      </c>
      <c r="G9" s="118">
        <v>10958</v>
      </c>
      <c r="H9" s="42"/>
      <c r="I9" s="118" t="s">
        <v>0</v>
      </c>
      <c r="J9" s="139">
        <v>24.941106849813931</v>
      </c>
      <c r="K9" s="139"/>
      <c r="L9" s="42" t="s">
        <v>82</v>
      </c>
      <c r="M9" s="42"/>
      <c r="N9" s="117" t="s">
        <v>0</v>
      </c>
      <c r="O9" s="42" t="s">
        <v>82</v>
      </c>
    </row>
    <row r="10" spans="1:15" ht="11.25" customHeight="1" x14ac:dyDescent="0.2">
      <c r="A10" s="119" t="s">
        <v>84</v>
      </c>
      <c r="B10" s="42" t="s">
        <v>82</v>
      </c>
      <c r="C10" s="42"/>
      <c r="D10" s="42">
        <v>2019</v>
      </c>
      <c r="E10" s="118">
        <v>14200</v>
      </c>
      <c r="F10" s="118" t="s">
        <v>0</v>
      </c>
      <c r="G10" s="118">
        <v>14200</v>
      </c>
      <c r="H10" s="42"/>
      <c r="I10" s="118" t="s">
        <v>0</v>
      </c>
      <c r="J10" s="139">
        <v>25.29143030162702</v>
      </c>
      <c r="K10" s="139"/>
      <c r="L10" s="42" t="s">
        <v>82</v>
      </c>
      <c r="M10" s="42"/>
      <c r="N10" s="117" t="s">
        <v>0</v>
      </c>
      <c r="O10" s="117" t="s">
        <v>0</v>
      </c>
    </row>
    <row r="11" spans="1:15" ht="11.25" customHeight="1" x14ac:dyDescent="0.2">
      <c r="A11" s="119" t="s">
        <v>7</v>
      </c>
      <c r="B11" s="42" t="s">
        <v>82</v>
      </c>
      <c r="C11" s="42"/>
      <c r="D11" s="42">
        <v>2020</v>
      </c>
      <c r="E11" s="118">
        <v>3815</v>
      </c>
      <c r="F11" s="118" t="s">
        <v>0</v>
      </c>
      <c r="G11" s="118">
        <v>3815</v>
      </c>
      <c r="H11" s="42"/>
      <c r="I11" s="118" t="s">
        <v>0</v>
      </c>
      <c r="J11" s="139">
        <v>12.633077801877576</v>
      </c>
      <c r="K11" s="139"/>
      <c r="L11" s="42" t="s">
        <v>82</v>
      </c>
      <c r="M11" s="42"/>
      <c r="N11" s="117" t="s">
        <v>0</v>
      </c>
      <c r="O11" s="42" t="s">
        <v>82</v>
      </c>
    </row>
    <row r="12" spans="1:15" ht="11.25" customHeight="1" x14ac:dyDescent="0.2">
      <c r="A12" s="119" t="s">
        <v>8</v>
      </c>
      <c r="B12" s="42" t="s">
        <v>82</v>
      </c>
      <c r="C12" s="42"/>
      <c r="D12" s="42">
        <v>2014</v>
      </c>
      <c r="E12" s="118">
        <v>11612</v>
      </c>
      <c r="F12" s="118">
        <v>11612</v>
      </c>
      <c r="G12" s="118" t="s">
        <v>0</v>
      </c>
      <c r="H12" s="42"/>
      <c r="I12" s="118">
        <v>13372</v>
      </c>
      <c r="J12" s="139">
        <v>15.544950100067604</v>
      </c>
      <c r="K12" s="139"/>
      <c r="L12" s="42" t="s">
        <v>82</v>
      </c>
      <c r="M12" s="42"/>
      <c r="N12" s="117" t="s">
        <v>0</v>
      </c>
      <c r="O12" s="42" t="s">
        <v>82</v>
      </c>
    </row>
    <row r="13" spans="1:15" ht="11.25" customHeight="1" x14ac:dyDescent="0.2">
      <c r="A13" s="119" t="s">
        <v>9</v>
      </c>
      <c r="B13" s="42" t="s">
        <v>82</v>
      </c>
      <c r="C13" s="42"/>
      <c r="D13" s="42">
        <v>2018</v>
      </c>
      <c r="E13" s="118">
        <v>12831</v>
      </c>
      <c r="F13" s="118" t="s">
        <v>0</v>
      </c>
      <c r="G13" s="118">
        <v>12831</v>
      </c>
      <c r="H13" s="42"/>
      <c r="I13" s="118">
        <v>18000</v>
      </c>
      <c r="J13" s="139">
        <v>13.872851119039897</v>
      </c>
      <c r="K13" s="139"/>
      <c r="L13" s="42" t="s">
        <v>82</v>
      </c>
      <c r="M13" s="42"/>
      <c r="N13" s="42" t="s">
        <v>82</v>
      </c>
      <c r="O13" s="117" t="s">
        <v>0</v>
      </c>
    </row>
    <row r="14" spans="1:15" ht="11.25" customHeight="1" x14ac:dyDescent="0.2">
      <c r="A14" s="119" t="s">
        <v>10</v>
      </c>
      <c r="B14" s="42" t="s">
        <v>82</v>
      </c>
      <c r="C14" s="42"/>
      <c r="D14" s="42">
        <v>2014</v>
      </c>
      <c r="E14" s="118">
        <v>3760</v>
      </c>
      <c r="F14" s="118" t="s">
        <v>0</v>
      </c>
      <c r="G14" s="118">
        <v>3760</v>
      </c>
      <c r="H14" s="42"/>
      <c r="I14" s="118" t="s">
        <v>0</v>
      </c>
      <c r="J14" s="139">
        <v>11.169699220200521</v>
      </c>
      <c r="K14" s="139"/>
      <c r="L14" s="42" t="s">
        <v>0</v>
      </c>
      <c r="M14" s="42"/>
      <c r="N14" s="117" t="s">
        <v>0</v>
      </c>
      <c r="O14" s="117" t="s">
        <v>0</v>
      </c>
    </row>
    <row r="15" spans="1:15" ht="11.25" customHeight="1" x14ac:dyDescent="0.2">
      <c r="A15" s="119" t="s">
        <v>91</v>
      </c>
      <c r="B15" s="42" t="s">
        <v>82</v>
      </c>
      <c r="C15" s="42"/>
      <c r="D15" s="42">
        <v>2017</v>
      </c>
      <c r="E15" s="118">
        <v>3306</v>
      </c>
      <c r="F15" s="118" t="s">
        <v>0</v>
      </c>
      <c r="G15" s="118">
        <v>3306</v>
      </c>
      <c r="H15" s="42"/>
      <c r="I15" s="118">
        <v>3416</v>
      </c>
      <c r="J15" s="139">
        <v>7.8765858597891478</v>
      </c>
      <c r="K15" s="139"/>
      <c r="L15" s="42" t="s">
        <v>82</v>
      </c>
      <c r="M15" s="42"/>
      <c r="N15" s="42" t="s">
        <v>82</v>
      </c>
      <c r="O15" s="117" t="s">
        <v>0</v>
      </c>
    </row>
    <row r="16" spans="1:15" ht="11.25" customHeight="1" x14ac:dyDescent="0.2">
      <c r="A16" s="119" t="s">
        <v>28</v>
      </c>
      <c r="B16" s="42" t="s">
        <v>82</v>
      </c>
      <c r="C16" s="42"/>
      <c r="D16" s="42">
        <v>2013</v>
      </c>
      <c r="E16" s="118">
        <v>6790</v>
      </c>
      <c r="F16" s="118" t="s">
        <v>0</v>
      </c>
      <c r="G16" s="118">
        <v>6790</v>
      </c>
      <c r="H16" s="42"/>
      <c r="I16" s="118" t="s">
        <v>0</v>
      </c>
      <c r="J16" s="139">
        <v>11.50798694970552</v>
      </c>
      <c r="K16" s="139"/>
      <c r="L16" s="42" t="s">
        <v>0</v>
      </c>
      <c r="M16" s="42"/>
      <c r="N16" s="117" t="s">
        <v>0</v>
      </c>
      <c r="O16" s="117" t="s">
        <v>0</v>
      </c>
    </row>
    <row r="17" spans="1:15" ht="11.25" customHeight="1" x14ac:dyDescent="0.2">
      <c r="A17" s="119" t="s">
        <v>29</v>
      </c>
      <c r="B17" s="42" t="s">
        <v>82</v>
      </c>
      <c r="C17" s="42"/>
      <c r="D17" s="42">
        <v>1999</v>
      </c>
      <c r="E17" s="118">
        <v>34643</v>
      </c>
      <c r="F17" s="118" t="s">
        <v>0</v>
      </c>
      <c r="G17" s="118">
        <v>34643</v>
      </c>
      <c r="H17" s="42"/>
      <c r="I17" s="118">
        <v>60000</v>
      </c>
      <c r="J17" s="139">
        <v>6.1604969226857014</v>
      </c>
      <c r="K17" s="139"/>
      <c r="L17" s="42" t="s">
        <v>82</v>
      </c>
      <c r="M17" s="42"/>
      <c r="N17" s="117" t="s">
        <v>0</v>
      </c>
      <c r="O17" s="42" t="s">
        <v>82</v>
      </c>
    </row>
    <row r="18" spans="1:15" ht="11.25" customHeight="1" x14ac:dyDescent="0.2">
      <c r="A18" s="119" t="s">
        <v>30</v>
      </c>
      <c r="B18" s="42" t="s">
        <v>82</v>
      </c>
      <c r="C18" s="42"/>
      <c r="D18" s="42">
        <v>2019</v>
      </c>
      <c r="E18" s="118">
        <v>11216</v>
      </c>
      <c r="F18" s="118">
        <v>11216</v>
      </c>
      <c r="G18" s="118" t="s">
        <v>0</v>
      </c>
      <c r="H18" s="42"/>
      <c r="I18" s="118" t="s">
        <v>0</v>
      </c>
      <c r="J18" s="139">
        <v>12.163078074251601</v>
      </c>
      <c r="K18" s="139"/>
      <c r="L18" s="42" t="s">
        <v>82</v>
      </c>
      <c r="M18" s="42"/>
      <c r="N18" s="42" t="s">
        <v>82</v>
      </c>
      <c r="O18" s="117" t="s">
        <v>0</v>
      </c>
    </row>
    <row r="19" spans="1:15" ht="11.25" customHeight="1" x14ac:dyDescent="0.2">
      <c r="A19" s="119" t="s">
        <v>11</v>
      </c>
      <c r="B19" s="42" t="s">
        <v>82</v>
      </c>
      <c r="C19" s="42"/>
      <c r="D19" s="42">
        <v>2019</v>
      </c>
      <c r="E19" s="118">
        <v>11540</v>
      </c>
      <c r="F19" s="118" t="s">
        <v>0</v>
      </c>
      <c r="G19" s="118">
        <v>11540</v>
      </c>
      <c r="H19" s="42"/>
      <c r="I19" s="118">
        <v>11800</v>
      </c>
      <c r="J19" s="139">
        <v>14.356537262927416</v>
      </c>
      <c r="K19" s="139"/>
      <c r="L19" s="42" t="s">
        <v>82</v>
      </c>
      <c r="M19" s="42"/>
      <c r="N19" s="42" t="s">
        <v>82</v>
      </c>
      <c r="O19" s="117" t="s">
        <v>0</v>
      </c>
    </row>
    <row r="20" spans="1:15" ht="11.25" customHeight="1" x14ac:dyDescent="0.2">
      <c r="A20" s="119" t="s">
        <v>12</v>
      </c>
      <c r="B20" s="42" t="s">
        <v>82</v>
      </c>
      <c r="C20" s="42"/>
      <c r="D20" s="42">
        <v>2020</v>
      </c>
      <c r="E20" s="118">
        <v>9752</v>
      </c>
      <c r="F20" s="118">
        <v>9752</v>
      </c>
      <c r="G20" s="118" t="s">
        <v>0</v>
      </c>
      <c r="H20" s="42"/>
      <c r="I20" s="118" t="s">
        <v>0</v>
      </c>
      <c r="J20" s="139">
        <v>11.449301735827792</v>
      </c>
      <c r="K20" s="139"/>
      <c r="L20" s="42" t="s">
        <v>82</v>
      </c>
      <c r="M20" s="42"/>
      <c r="N20" s="42" t="s">
        <v>82</v>
      </c>
      <c r="O20" s="117" t="s">
        <v>0</v>
      </c>
    </row>
    <row r="21" spans="1:15" ht="11.25" customHeight="1" x14ac:dyDescent="0.2">
      <c r="A21" s="119" t="s">
        <v>13</v>
      </c>
      <c r="B21" s="42" t="s">
        <v>82</v>
      </c>
      <c r="C21" s="42"/>
      <c r="D21" s="42">
        <v>2016</v>
      </c>
      <c r="E21" s="118">
        <v>3541</v>
      </c>
      <c r="F21" s="118" t="s">
        <v>0</v>
      </c>
      <c r="G21" s="118">
        <v>3541</v>
      </c>
      <c r="H21" s="42"/>
      <c r="I21" s="118" t="s">
        <v>0</v>
      </c>
      <c r="J21" s="139">
        <v>7.4178039864673782</v>
      </c>
      <c r="K21" s="139"/>
      <c r="L21" s="42" t="s">
        <v>82</v>
      </c>
      <c r="M21" s="42"/>
      <c r="N21" s="42" t="s">
        <v>82</v>
      </c>
      <c r="O21" s="117" t="s">
        <v>0</v>
      </c>
    </row>
    <row r="22" spans="1:15" ht="11.25" customHeight="1" x14ac:dyDescent="0.2">
      <c r="A22" s="119" t="s">
        <v>85</v>
      </c>
      <c r="B22" s="42" t="s">
        <v>82</v>
      </c>
      <c r="C22" s="42"/>
      <c r="D22" s="42">
        <v>2006</v>
      </c>
      <c r="E22" s="118">
        <v>3245</v>
      </c>
      <c r="F22" s="118">
        <v>3245</v>
      </c>
      <c r="G22" s="118" t="s">
        <v>0</v>
      </c>
      <c r="H22" s="42"/>
      <c r="I22" s="118" t="s">
        <v>0</v>
      </c>
      <c r="J22" s="139">
        <v>15.177736202057998</v>
      </c>
      <c r="K22" s="139"/>
      <c r="L22" s="42" t="s">
        <v>82</v>
      </c>
      <c r="M22" s="42"/>
      <c r="N22" s="42" t="s">
        <v>82</v>
      </c>
      <c r="O22" s="117" t="s">
        <v>0</v>
      </c>
    </row>
    <row r="23" spans="1:15" ht="11.25" customHeight="1" x14ac:dyDescent="0.2">
      <c r="A23" s="119" t="s">
        <v>114</v>
      </c>
      <c r="B23" s="42" t="s">
        <v>82</v>
      </c>
      <c r="C23" s="42"/>
      <c r="D23" s="42">
        <v>2020</v>
      </c>
      <c r="E23" s="118">
        <v>247579</v>
      </c>
      <c r="F23" s="118">
        <v>247579</v>
      </c>
      <c r="G23" s="118" t="s">
        <v>0</v>
      </c>
      <c r="H23" s="42"/>
      <c r="I23" s="118">
        <v>521888</v>
      </c>
      <c r="J23" s="139">
        <v>17.659257970075863</v>
      </c>
      <c r="K23" s="139"/>
      <c r="L23" s="42" t="s">
        <v>82</v>
      </c>
      <c r="M23" s="42"/>
      <c r="N23" s="42" t="s">
        <v>82</v>
      </c>
      <c r="O23" s="117" t="s">
        <v>0</v>
      </c>
    </row>
    <row r="24" spans="1:15" ht="11.25" customHeight="1" x14ac:dyDescent="0.2">
      <c r="A24" s="119" t="s">
        <v>86</v>
      </c>
      <c r="B24" s="42" t="s">
        <v>82</v>
      </c>
      <c r="C24" s="42"/>
      <c r="D24" s="42">
        <v>2020</v>
      </c>
      <c r="E24" s="118">
        <v>27237</v>
      </c>
      <c r="F24" s="118">
        <v>27237</v>
      </c>
      <c r="G24" s="118" t="s">
        <v>0</v>
      </c>
      <c r="H24" s="42"/>
      <c r="I24" s="118" t="s">
        <v>0</v>
      </c>
      <c r="J24" s="139">
        <v>21.89267069362559</v>
      </c>
      <c r="K24" s="139"/>
      <c r="L24" s="42" t="s">
        <v>82</v>
      </c>
      <c r="M24" s="42"/>
      <c r="N24" s="42" t="s">
        <v>82</v>
      </c>
      <c r="O24" s="117" t="s">
        <v>0</v>
      </c>
    </row>
    <row r="25" spans="1:15" ht="11.25" customHeight="1" x14ac:dyDescent="0.2">
      <c r="A25" s="119" t="s">
        <v>115</v>
      </c>
      <c r="B25" s="42" t="s">
        <v>82</v>
      </c>
      <c r="C25" s="42"/>
      <c r="D25" s="42">
        <v>2018</v>
      </c>
      <c r="E25" s="118">
        <v>37000</v>
      </c>
      <c r="F25" s="118" t="s">
        <v>0</v>
      </c>
      <c r="G25" s="118">
        <v>37000</v>
      </c>
      <c r="H25" s="42"/>
      <c r="I25" s="118" t="s">
        <v>0</v>
      </c>
      <c r="J25" s="139">
        <v>30.773453322077458</v>
      </c>
      <c r="K25" s="139"/>
      <c r="L25" s="42" t="s">
        <v>82</v>
      </c>
      <c r="M25" s="42"/>
      <c r="N25" s="117" t="s">
        <v>0</v>
      </c>
      <c r="O25" s="42" t="s">
        <v>82</v>
      </c>
    </row>
    <row r="26" spans="1:15" ht="11.25" customHeight="1" x14ac:dyDescent="0.2">
      <c r="A26" s="119" t="s">
        <v>14</v>
      </c>
      <c r="B26" s="42" t="s">
        <v>82</v>
      </c>
      <c r="C26" s="42"/>
      <c r="D26" s="42">
        <v>2017</v>
      </c>
      <c r="E26" s="118">
        <v>69254</v>
      </c>
      <c r="F26" s="118" t="s">
        <v>0</v>
      </c>
      <c r="G26" s="118">
        <v>69254</v>
      </c>
      <c r="H26" s="42"/>
      <c r="I26" s="118" t="s">
        <v>0</v>
      </c>
      <c r="J26" s="139">
        <v>35.384041569376819</v>
      </c>
      <c r="K26" s="139"/>
      <c r="L26" s="42" t="s">
        <v>82</v>
      </c>
      <c r="M26" s="42"/>
      <c r="N26" s="117" t="s">
        <v>0</v>
      </c>
      <c r="O26" s="42" t="s">
        <v>82</v>
      </c>
    </row>
    <row r="27" spans="1:15" ht="11.25" customHeight="1" x14ac:dyDescent="0.2">
      <c r="A27" s="119" t="s">
        <v>15</v>
      </c>
      <c r="B27" s="42" t="s">
        <v>82</v>
      </c>
      <c r="C27" s="42"/>
      <c r="D27" s="42">
        <v>2018</v>
      </c>
      <c r="E27" s="118">
        <v>12176</v>
      </c>
      <c r="F27" s="118" t="s">
        <v>0</v>
      </c>
      <c r="G27" s="118">
        <v>12176</v>
      </c>
      <c r="H27" s="42"/>
      <c r="I27" s="118">
        <v>18000</v>
      </c>
      <c r="J27" s="139">
        <v>17.046894359936438</v>
      </c>
      <c r="K27" s="139"/>
      <c r="L27" s="42" t="s">
        <v>82</v>
      </c>
      <c r="M27" s="42"/>
      <c r="N27" s="117" t="s">
        <v>0</v>
      </c>
      <c r="O27" s="42" t="s">
        <v>82</v>
      </c>
    </row>
    <row r="28" spans="1:15" ht="11.25" customHeight="1" x14ac:dyDescent="0.2">
      <c r="A28" s="119" t="s">
        <v>16</v>
      </c>
      <c r="B28" s="42" t="s">
        <v>82</v>
      </c>
      <c r="C28" s="42"/>
      <c r="D28" s="42">
        <v>2018</v>
      </c>
      <c r="E28" s="118">
        <v>8100</v>
      </c>
      <c r="F28" s="118" t="s">
        <v>0</v>
      </c>
      <c r="G28" s="118">
        <v>8100</v>
      </c>
      <c r="H28" s="42"/>
      <c r="I28" s="118" t="s">
        <v>0</v>
      </c>
      <c r="J28" s="139">
        <v>18.100154186498628</v>
      </c>
      <c r="K28" s="139"/>
      <c r="L28" s="42" t="s">
        <v>82</v>
      </c>
      <c r="M28" s="42"/>
      <c r="N28" s="117" t="s">
        <v>0</v>
      </c>
      <c r="O28" s="42" t="s">
        <v>82</v>
      </c>
    </row>
    <row r="29" spans="1:15" ht="11.25" customHeight="1" x14ac:dyDescent="0.2">
      <c r="A29" s="119" t="s">
        <v>17</v>
      </c>
      <c r="B29" s="42" t="s">
        <v>82</v>
      </c>
      <c r="C29" s="42"/>
      <c r="D29" s="42">
        <v>2019</v>
      </c>
      <c r="E29" s="118">
        <v>15753</v>
      </c>
      <c r="F29" s="118" t="s">
        <v>0</v>
      </c>
      <c r="G29" s="118">
        <v>15753</v>
      </c>
      <c r="H29" s="42"/>
      <c r="I29" s="118">
        <v>23193</v>
      </c>
      <c r="J29" s="139">
        <v>21.891024304831781</v>
      </c>
      <c r="K29" s="139"/>
      <c r="L29" s="42" t="s">
        <v>82</v>
      </c>
      <c r="M29" s="42"/>
      <c r="N29" s="117" t="s">
        <v>0</v>
      </c>
      <c r="O29" s="42" t="s">
        <v>82</v>
      </c>
    </row>
    <row r="30" spans="1:15" ht="11.25" customHeight="1" x14ac:dyDescent="0.2">
      <c r="A30" s="119" t="s">
        <v>87</v>
      </c>
      <c r="B30" s="42" t="s">
        <v>82</v>
      </c>
      <c r="C30" s="42"/>
      <c r="D30" s="42">
        <v>2020</v>
      </c>
      <c r="E30" s="118">
        <v>16009</v>
      </c>
      <c r="F30" s="118" t="s">
        <v>0</v>
      </c>
      <c r="G30" s="118">
        <v>16009</v>
      </c>
      <c r="H30" s="42"/>
      <c r="I30" s="118">
        <v>30000</v>
      </c>
      <c r="J30" s="139">
        <v>32.886871135397193</v>
      </c>
      <c r="K30" s="139"/>
      <c r="L30" s="42" t="s">
        <v>82</v>
      </c>
      <c r="M30" s="42"/>
      <c r="N30" s="117" t="s">
        <v>0</v>
      </c>
      <c r="O30" s="42" t="s">
        <v>82</v>
      </c>
    </row>
    <row r="31" spans="1:15" ht="11.25" customHeight="1" x14ac:dyDescent="0.2">
      <c r="A31" s="119" t="s">
        <v>88</v>
      </c>
      <c r="B31" s="42" t="s">
        <v>82</v>
      </c>
      <c r="C31" s="42"/>
      <c r="D31" s="42">
        <v>2020</v>
      </c>
      <c r="E31" s="118">
        <v>13300</v>
      </c>
      <c r="F31" s="118">
        <v>13300</v>
      </c>
      <c r="G31" s="118" t="s">
        <v>0</v>
      </c>
      <c r="H31" s="42"/>
      <c r="I31" s="118" t="s">
        <v>0</v>
      </c>
      <c r="J31" s="139">
        <v>12.337490665714299</v>
      </c>
      <c r="K31" s="139"/>
      <c r="L31" s="42" t="s">
        <v>82</v>
      </c>
      <c r="M31" s="42"/>
      <c r="N31" s="117" t="s">
        <v>0</v>
      </c>
      <c r="O31" s="42" t="s">
        <v>82</v>
      </c>
    </row>
    <row r="32" spans="1:15" ht="11.25" customHeight="1" x14ac:dyDescent="0.2">
      <c r="A32" s="119" t="s">
        <v>89</v>
      </c>
      <c r="B32" s="42" t="s">
        <v>82</v>
      </c>
      <c r="C32" s="42"/>
      <c r="D32" s="42">
        <v>2017</v>
      </c>
      <c r="E32" s="118">
        <v>19605</v>
      </c>
      <c r="F32" s="118" t="s">
        <v>0</v>
      </c>
      <c r="G32" s="118">
        <v>19605</v>
      </c>
      <c r="H32" s="42"/>
      <c r="I32" s="118" t="s">
        <v>0</v>
      </c>
      <c r="J32" s="139">
        <v>16.260803211519001</v>
      </c>
      <c r="K32" s="139"/>
      <c r="L32" s="42" t="s">
        <v>82</v>
      </c>
      <c r="M32" s="42"/>
      <c r="N32" s="42" t="s">
        <v>82</v>
      </c>
      <c r="O32" s="117" t="s">
        <v>0</v>
      </c>
    </row>
    <row r="33" spans="1:15" ht="11.25" customHeight="1" x14ac:dyDescent="0.2">
      <c r="A33" s="119" t="s">
        <v>18</v>
      </c>
      <c r="B33" s="42" t="s">
        <v>82</v>
      </c>
      <c r="C33" s="42"/>
      <c r="D33" s="42">
        <v>2019</v>
      </c>
      <c r="E33" s="118">
        <v>18000</v>
      </c>
      <c r="F33" s="118" t="s">
        <v>0</v>
      </c>
      <c r="G33" s="118">
        <v>18000</v>
      </c>
      <c r="H33" s="42"/>
      <c r="I33" s="118">
        <v>65000</v>
      </c>
      <c r="J33" s="139">
        <v>6.9642598055810803</v>
      </c>
      <c r="K33" s="139"/>
      <c r="L33" s="42" t="s">
        <v>82</v>
      </c>
      <c r="M33" s="42"/>
      <c r="N33" s="117" t="s">
        <v>0</v>
      </c>
      <c r="O33" s="42" t="s">
        <v>82</v>
      </c>
    </row>
    <row r="34" spans="1:15" ht="11.25" customHeight="1" x14ac:dyDescent="0.2">
      <c r="A34" s="119" t="s">
        <v>19</v>
      </c>
      <c r="B34" s="42" t="s">
        <v>82</v>
      </c>
      <c r="C34" s="42"/>
      <c r="D34" s="42">
        <v>2014</v>
      </c>
      <c r="E34" s="118">
        <v>5000</v>
      </c>
      <c r="F34" s="118">
        <v>5000</v>
      </c>
      <c r="G34" s="118" t="s">
        <v>0</v>
      </c>
      <c r="H34" s="42"/>
      <c r="I34" s="118">
        <v>25000</v>
      </c>
      <c r="J34" s="139">
        <v>4.5631887563029041</v>
      </c>
      <c r="K34" s="139"/>
      <c r="L34" s="42" t="s">
        <v>82</v>
      </c>
      <c r="M34" s="42"/>
      <c r="N34" s="117" t="s">
        <v>0</v>
      </c>
      <c r="O34" s="42" t="s">
        <v>82</v>
      </c>
    </row>
    <row r="35" spans="1:15" ht="11.25" customHeight="1" x14ac:dyDescent="0.2">
      <c r="A35" s="119" t="s">
        <v>20</v>
      </c>
      <c r="B35" s="42" t="s">
        <v>0</v>
      </c>
      <c r="C35" s="42"/>
      <c r="D35" s="42" t="s">
        <v>0</v>
      </c>
      <c r="E35" s="118" t="s">
        <v>0</v>
      </c>
      <c r="F35" s="118" t="s">
        <v>0</v>
      </c>
      <c r="G35" s="118" t="s">
        <v>0</v>
      </c>
      <c r="H35" s="42"/>
      <c r="I35" s="118" t="s">
        <v>0</v>
      </c>
      <c r="J35" s="139" t="s">
        <v>0</v>
      </c>
      <c r="K35" s="42"/>
      <c r="L35" s="42" t="s">
        <v>0</v>
      </c>
      <c r="M35" s="42"/>
      <c r="N35" s="117" t="s">
        <v>0</v>
      </c>
      <c r="O35" s="117" t="s">
        <v>0</v>
      </c>
    </row>
    <row r="36" spans="1:15" ht="11.25" customHeight="1" x14ac:dyDescent="0.2">
      <c r="A36" s="119" t="s">
        <v>21</v>
      </c>
      <c r="B36" s="42" t="s">
        <v>82</v>
      </c>
      <c r="C36" s="42"/>
      <c r="D36" s="42">
        <v>2018</v>
      </c>
      <c r="E36" s="118">
        <v>22769</v>
      </c>
      <c r="F36" s="118">
        <v>22769</v>
      </c>
      <c r="G36" s="118" t="s">
        <v>0</v>
      </c>
      <c r="H36" s="42"/>
      <c r="I36" s="118" t="s">
        <v>0</v>
      </c>
      <c r="J36" s="139">
        <v>26.726374232624746</v>
      </c>
      <c r="K36" s="139"/>
      <c r="L36" s="42" t="s">
        <v>82</v>
      </c>
      <c r="M36" s="42"/>
      <c r="N36" s="42" t="s">
        <v>82</v>
      </c>
      <c r="O36" s="117" t="s">
        <v>0</v>
      </c>
    </row>
    <row r="37" spans="1:15" ht="11.25" customHeight="1" x14ac:dyDescent="0.2">
      <c r="A37" s="119" t="s">
        <v>90</v>
      </c>
      <c r="B37" s="42" t="s">
        <v>82</v>
      </c>
      <c r="C37" s="42"/>
      <c r="D37" s="42">
        <v>2012</v>
      </c>
      <c r="E37" s="118">
        <v>56584</v>
      </c>
      <c r="F37" s="118" t="s">
        <v>0</v>
      </c>
      <c r="G37" s="118">
        <v>56584</v>
      </c>
      <c r="H37" s="42"/>
      <c r="I37" s="118">
        <v>350000</v>
      </c>
      <c r="J37" s="139">
        <v>22.004534371390683</v>
      </c>
      <c r="K37" s="139"/>
      <c r="L37" s="42" t="s">
        <v>82</v>
      </c>
      <c r="M37" s="42"/>
      <c r="N37" s="42" t="s">
        <v>82</v>
      </c>
      <c r="O37" s="117" t="s">
        <v>0</v>
      </c>
    </row>
    <row r="38" spans="1:15" ht="11.25" customHeight="1" x14ac:dyDescent="0.2">
      <c r="A38" s="119" t="s">
        <v>22</v>
      </c>
      <c r="B38" s="42" t="s">
        <v>82</v>
      </c>
      <c r="C38" s="42"/>
      <c r="D38" s="42">
        <v>2020</v>
      </c>
      <c r="E38" s="118">
        <v>49405</v>
      </c>
      <c r="F38" s="118">
        <v>49405</v>
      </c>
      <c r="G38" s="118" t="s">
        <v>0</v>
      </c>
      <c r="H38" s="42"/>
      <c r="I38" s="118" t="s">
        <v>0</v>
      </c>
      <c r="J38" s="139">
        <v>23.617116374231266</v>
      </c>
      <c r="K38" s="139"/>
      <c r="L38" s="42" t="s">
        <v>82</v>
      </c>
      <c r="M38" s="42"/>
      <c r="N38" s="42" t="s">
        <v>82</v>
      </c>
      <c r="O38" s="117" t="s">
        <v>0</v>
      </c>
    </row>
    <row r="39" spans="1:15" ht="11.25" customHeight="1" x14ac:dyDescent="0.2">
      <c r="A39" s="119" t="s">
        <v>23</v>
      </c>
      <c r="B39" s="42" t="s">
        <v>0</v>
      </c>
      <c r="C39" s="42"/>
      <c r="D39" s="42" t="s">
        <v>0</v>
      </c>
      <c r="E39" s="118" t="s">
        <v>0</v>
      </c>
      <c r="F39" s="118" t="s">
        <v>0</v>
      </c>
      <c r="G39" s="118" t="s">
        <v>0</v>
      </c>
      <c r="H39" s="42"/>
      <c r="I39" s="118" t="s">
        <v>0</v>
      </c>
      <c r="J39" s="139" t="s">
        <v>0</v>
      </c>
      <c r="K39" s="42"/>
      <c r="L39" s="42" t="s">
        <v>0</v>
      </c>
      <c r="M39" s="42"/>
      <c r="N39" s="117" t="s">
        <v>0</v>
      </c>
      <c r="O39" s="117" t="s">
        <v>0</v>
      </c>
    </row>
    <row r="40" spans="1:15" ht="11.25" customHeight="1" x14ac:dyDescent="0.2">
      <c r="A40" s="119" t="s">
        <v>24</v>
      </c>
      <c r="B40" s="42" t="s">
        <v>82</v>
      </c>
      <c r="C40" s="42"/>
      <c r="D40" s="42">
        <v>2020</v>
      </c>
      <c r="E40" s="118">
        <v>18311</v>
      </c>
      <c r="F40" s="118" t="s">
        <v>0</v>
      </c>
      <c r="G40" s="118">
        <v>18311</v>
      </c>
      <c r="H40" s="42"/>
      <c r="I40" s="118" t="s">
        <v>0</v>
      </c>
      <c r="J40" s="139">
        <v>35.45173812450993</v>
      </c>
      <c r="K40" s="139"/>
      <c r="L40" s="42" t="s">
        <v>82</v>
      </c>
      <c r="M40" s="42"/>
      <c r="N40" s="117" t="s">
        <v>0</v>
      </c>
      <c r="O40" s="42" t="s">
        <v>82</v>
      </c>
    </row>
    <row r="41" spans="1:15" ht="11.25" customHeight="1" x14ac:dyDescent="0.2">
      <c r="A41" s="119" t="s">
        <v>25</v>
      </c>
      <c r="B41" s="42" t="s">
        <v>82</v>
      </c>
      <c r="C41" s="42"/>
      <c r="D41" s="42">
        <v>2020</v>
      </c>
      <c r="E41" s="118">
        <v>23745</v>
      </c>
      <c r="F41" s="118" t="s">
        <v>0</v>
      </c>
      <c r="G41" s="118">
        <v>23745</v>
      </c>
      <c r="H41" s="42"/>
      <c r="I41" s="118">
        <v>30000</v>
      </c>
      <c r="J41" s="139">
        <v>23.756165397736936</v>
      </c>
      <c r="K41" s="139"/>
      <c r="L41" s="42" t="s">
        <v>0</v>
      </c>
      <c r="M41" s="42"/>
      <c r="N41" s="117" t="s">
        <v>0</v>
      </c>
      <c r="O41" s="117" t="s">
        <v>0</v>
      </c>
    </row>
    <row r="42" spans="1:15" ht="11.25" customHeight="1" x14ac:dyDescent="0.2">
      <c r="A42" s="119" t="s">
        <v>26</v>
      </c>
      <c r="B42" s="42" t="s">
        <v>82</v>
      </c>
      <c r="C42" s="42"/>
      <c r="D42" s="42">
        <v>2020</v>
      </c>
      <c r="E42" s="118">
        <v>8903</v>
      </c>
      <c r="F42" s="118">
        <v>8903</v>
      </c>
      <c r="G42" s="118" t="s">
        <v>0</v>
      </c>
      <c r="H42" s="42"/>
      <c r="I42" s="118" t="s">
        <v>0</v>
      </c>
      <c r="J42" s="139">
        <v>26.557093425605537</v>
      </c>
      <c r="K42" s="139"/>
      <c r="L42" s="42" t="s">
        <v>82</v>
      </c>
      <c r="M42" s="42"/>
      <c r="N42" s="42" t="s">
        <v>82</v>
      </c>
      <c r="O42" s="117" t="s">
        <v>0</v>
      </c>
    </row>
    <row r="43" spans="1:15" ht="11.25" customHeight="1" x14ac:dyDescent="0.2">
      <c r="A43" s="119" t="s">
        <v>27</v>
      </c>
      <c r="B43" s="42" t="s">
        <v>82</v>
      </c>
      <c r="C43" s="42"/>
      <c r="D43" s="42">
        <v>2020</v>
      </c>
      <c r="E43" s="118">
        <v>23676</v>
      </c>
      <c r="F43" s="118">
        <v>23676</v>
      </c>
      <c r="G43" s="118" t="s">
        <v>0</v>
      </c>
      <c r="H43" s="42"/>
      <c r="I43" s="118">
        <v>151036</v>
      </c>
      <c r="J43" s="139">
        <v>11.797122968912717</v>
      </c>
      <c r="K43" s="139"/>
      <c r="L43" s="42" t="s">
        <v>82</v>
      </c>
      <c r="M43" s="42"/>
      <c r="N43" s="42" t="s">
        <v>82</v>
      </c>
      <c r="O43" s="117" t="s">
        <v>0</v>
      </c>
    </row>
    <row r="44" spans="1:15" ht="11.25" customHeight="1" x14ac:dyDescent="0.2">
      <c r="A44" s="119" t="s">
        <v>31</v>
      </c>
      <c r="B44" s="42" t="s">
        <v>82</v>
      </c>
      <c r="C44" s="42"/>
      <c r="D44" s="42">
        <v>2020</v>
      </c>
      <c r="E44" s="118">
        <v>7705</v>
      </c>
      <c r="F44" s="118" t="s">
        <v>0</v>
      </c>
      <c r="G44" s="118">
        <v>7705</v>
      </c>
      <c r="H44" s="42"/>
      <c r="I44" s="118">
        <v>40000</v>
      </c>
      <c r="J44" s="139">
        <v>7.4245738458425272</v>
      </c>
      <c r="K44" s="139"/>
      <c r="L44" s="42" t="s">
        <v>82</v>
      </c>
      <c r="M44" s="42"/>
      <c r="N44" s="117" t="s">
        <v>0</v>
      </c>
      <c r="O44" s="42" t="s">
        <v>82</v>
      </c>
    </row>
    <row r="45" spans="1:15" ht="11.25" customHeight="1" x14ac:dyDescent="0.2">
      <c r="A45" s="119" t="s">
        <v>32</v>
      </c>
      <c r="B45" s="42" t="s">
        <v>82</v>
      </c>
      <c r="C45" s="42"/>
      <c r="D45" s="42">
        <v>2018</v>
      </c>
      <c r="E45" s="118">
        <v>42117</v>
      </c>
      <c r="F45" s="118" t="s">
        <v>0</v>
      </c>
      <c r="G45" s="118">
        <v>42117</v>
      </c>
      <c r="H45" s="42"/>
      <c r="I45" s="118" t="s">
        <v>0</v>
      </c>
      <c r="J45" s="139">
        <v>21.023128586153796</v>
      </c>
      <c r="K45" s="139"/>
      <c r="L45" s="42" t="s">
        <v>82</v>
      </c>
      <c r="M45" s="42"/>
      <c r="N45" s="117" t="s">
        <v>0</v>
      </c>
      <c r="O45" s="42" t="s">
        <v>82</v>
      </c>
    </row>
    <row r="46" spans="1:15" ht="11.25" customHeight="1" x14ac:dyDescent="0.2">
      <c r="A46" s="119" t="s">
        <v>33</v>
      </c>
      <c r="B46" s="42" t="s">
        <v>82</v>
      </c>
      <c r="C46" s="42"/>
      <c r="D46" s="42">
        <v>2019</v>
      </c>
      <c r="E46" s="118">
        <v>86700</v>
      </c>
      <c r="F46" s="118">
        <v>86700</v>
      </c>
      <c r="G46" s="118" t="s">
        <v>0</v>
      </c>
      <c r="H46" s="42"/>
      <c r="I46" s="118" t="s">
        <v>0</v>
      </c>
      <c r="J46" s="139">
        <v>50.86729620079381</v>
      </c>
      <c r="K46" s="139"/>
      <c r="L46" s="42" t="s">
        <v>82</v>
      </c>
      <c r="M46" s="42"/>
      <c r="N46" s="42" t="s">
        <v>82</v>
      </c>
      <c r="O46" s="117" t="s">
        <v>0</v>
      </c>
    </row>
    <row r="47" spans="1:15" ht="11.25" customHeight="1" x14ac:dyDescent="0.2">
      <c r="A47" s="119" t="s">
        <v>34</v>
      </c>
      <c r="B47" s="42" t="s">
        <v>82</v>
      </c>
      <c r="C47" s="42"/>
      <c r="D47" s="42">
        <v>2010</v>
      </c>
      <c r="E47" s="118">
        <v>212050</v>
      </c>
      <c r="F47" s="118" t="s">
        <v>0</v>
      </c>
      <c r="G47" s="118">
        <v>212050</v>
      </c>
      <c r="H47" s="42"/>
      <c r="I47" s="118" t="s">
        <v>0</v>
      </c>
      <c r="J47" s="139">
        <v>112.49635268840021</v>
      </c>
      <c r="K47" s="139"/>
      <c r="L47" s="42" t="s">
        <v>82</v>
      </c>
      <c r="M47" s="42"/>
      <c r="N47" s="42" t="s">
        <v>82</v>
      </c>
      <c r="O47" s="117" t="s">
        <v>0</v>
      </c>
    </row>
    <row r="48" spans="1:15" ht="11.25" customHeight="1" x14ac:dyDescent="0.2">
      <c r="A48" s="119" t="s">
        <v>35</v>
      </c>
      <c r="B48" s="42" t="s">
        <v>82</v>
      </c>
      <c r="C48" s="42"/>
      <c r="D48" s="42">
        <v>2020</v>
      </c>
      <c r="E48" s="118">
        <v>83625</v>
      </c>
      <c r="F48" s="118">
        <v>83625</v>
      </c>
      <c r="G48" s="118" t="s">
        <v>0</v>
      </c>
      <c r="H48" s="42"/>
      <c r="I48" s="118" t="s">
        <v>0</v>
      </c>
      <c r="J48" s="139">
        <v>21.174129202067661</v>
      </c>
      <c r="K48" s="139"/>
      <c r="L48" s="42" t="s">
        <v>82</v>
      </c>
      <c r="M48" s="42"/>
      <c r="N48" s="42" t="s">
        <v>82</v>
      </c>
      <c r="O48" s="117" t="s">
        <v>0</v>
      </c>
    </row>
    <row r="49" spans="1:15" ht="11.25" customHeight="1" x14ac:dyDescent="0.2">
      <c r="A49" s="119" t="s">
        <v>36</v>
      </c>
      <c r="B49" s="42" t="s">
        <v>82</v>
      </c>
      <c r="C49" s="42"/>
      <c r="D49" s="42">
        <v>2020</v>
      </c>
      <c r="E49" s="118">
        <v>26769</v>
      </c>
      <c r="F49" s="118" t="s">
        <v>0</v>
      </c>
      <c r="G49" s="118">
        <v>26769</v>
      </c>
      <c r="H49" s="42"/>
      <c r="I49" s="118">
        <v>50000</v>
      </c>
      <c r="J49" s="139">
        <v>20.188772451138252</v>
      </c>
      <c r="K49" s="139"/>
      <c r="L49" s="42" t="s">
        <v>82</v>
      </c>
      <c r="M49" s="42"/>
      <c r="N49" s="117" t="s">
        <v>0</v>
      </c>
      <c r="O49" s="42" t="s">
        <v>82</v>
      </c>
    </row>
    <row r="50" spans="1:15" ht="11.25" customHeight="1" x14ac:dyDescent="0.2">
      <c r="A50" s="119" t="s">
        <v>37</v>
      </c>
      <c r="B50" s="42" t="s">
        <v>82</v>
      </c>
      <c r="C50" s="42"/>
      <c r="D50" s="42">
        <v>2017</v>
      </c>
      <c r="E50" s="118">
        <v>55000</v>
      </c>
      <c r="F50" s="118" t="s">
        <v>0</v>
      </c>
      <c r="G50" s="118">
        <v>55000</v>
      </c>
      <c r="H50" s="42"/>
      <c r="I50" s="118">
        <v>75000</v>
      </c>
      <c r="J50" s="139">
        <v>34.846627321656541</v>
      </c>
      <c r="K50" s="139"/>
      <c r="L50" s="42" t="s">
        <v>82</v>
      </c>
      <c r="M50" s="42"/>
      <c r="N50" s="117" t="s">
        <v>0</v>
      </c>
      <c r="O50" s="42" t="s">
        <v>82</v>
      </c>
    </row>
    <row r="51" spans="1:15" ht="11.25" customHeight="1" x14ac:dyDescent="0.2">
      <c r="A51" s="119" t="s">
        <v>92</v>
      </c>
      <c r="B51" s="42" t="s">
        <v>82</v>
      </c>
      <c r="C51" s="42"/>
      <c r="D51" s="42">
        <v>2006</v>
      </c>
      <c r="E51" s="118">
        <v>29394</v>
      </c>
      <c r="F51" s="118">
        <v>29394</v>
      </c>
      <c r="G51" s="118" t="s">
        <v>0</v>
      </c>
      <c r="H51" s="42"/>
      <c r="I51" s="118">
        <v>45406</v>
      </c>
      <c r="J51" s="139">
        <v>24.934364277201183</v>
      </c>
      <c r="K51" s="139"/>
      <c r="L51" s="42" t="s">
        <v>82</v>
      </c>
      <c r="M51" s="42"/>
      <c r="N51" s="42" t="s">
        <v>82</v>
      </c>
      <c r="O51" s="117" t="s">
        <v>0</v>
      </c>
    </row>
    <row r="52" spans="1:15" ht="11.25" customHeight="1" x14ac:dyDescent="0.2">
      <c r="A52" s="119" t="s">
        <v>251</v>
      </c>
      <c r="B52" s="42" t="s">
        <v>82</v>
      </c>
      <c r="C52" s="42"/>
      <c r="D52" s="42">
        <v>2020</v>
      </c>
      <c r="E52" s="118">
        <v>7147</v>
      </c>
      <c r="F52" s="118" t="s">
        <v>0</v>
      </c>
      <c r="G52" s="118">
        <v>7147</v>
      </c>
      <c r="H52" s="42"/>
      <c r="I52" s="118">
        <v>25000</v>
      </c>
      <c r="J52" s="139">
        <v>7.34083474134522</v>
      </c>
      <c r="K52" s="139"/>
      <c r="L52" s="42" t="s">
        <v>82</v>
      </c>
      <c r="M52" s="42"/>
      <c r="N52" s="42" t="s">
        <v>82</v>
      </c>
      <c r="O52" s="117" t="s">
        <v>0</v>
      </c>
    </row>
    <row r="53" spans="1:15" ht="11.25" customHeight="1" x14ac:dyDescent="0.2">
      <c r="A53" s="119" t="s">
        <v>93</v>
      </c>
      <c r="B53" s="42" t="s">
        <v>82</v>
      </c>
      <c r="C53" s="42"/>
      <c r="D53" s="42">
        <v>2007</v>
      </c>
      <c r="E53" s="118">
        <v>49000</v>
      </c>
      <c r="F53" s="118">
        <v>49000</v>
      </c>
      <c r="G53" s="118" t="s">
        <v>0</v>
      </c>
      <c r="H53" s="42"/>
      <c r="I53" s="118" t="s">
        <v>0</v>
      </c>
      <c r="J53" s="139">
        <v>32.883368062196546</v>
      </c>
      <c r="K53" s="139"/>
      <c r="L53" s="42" t="s">
        <v>82</v>
      </c>
      <c r="M53" s="42"/>
      <c r="N53" s="42" t="s">
        <v>82</v>
      </c>
      <c r="O53" s="117" t="s">
        <v>0</v>
      </c>
    </row>
    <row r="54" spans="1:15" ht="11.25" customHeight="1" x14ac:dyDescent="0.2">
      <c r="A54" s="119" t="s">
        <v>38</v>
      </c>
      <c r="B54" s="42" t="s">
        <v>82</v>
      </c>
      <c r="C54" s="42"/>
      <c r="D54" s="42">
        <v>2017</v>
      </c>
      <c r="E54" s="118">
        <v>15970</v>
      </c>
      <c r="F54" s="118">
        <v>15970</v>
      </c>
      <c r="G54" s="118" t="s">
        <v>0</v>
      </c>
      <c r="H54" s="42"/>
      <c r="I54" s="118" t="s">
        <v>0</v>
      </c>
      <c r="J54" s="139">
        <v>23.753393076265201</v>
      </c>
      <c r="K54" s="139"/>
      <c r="L54" s="42" t="s">
        <v>82</v>
      </c>
      <c r="M54" s="42"/>
      <c r="N54" s="117" t="s">
        <v>0</v>
      </c>
      <c r="O54" s="42" t="s">
        <v>82</v>
      </c>
    </row>
    <row r="55" spans="1:15" ht="11.25" customHeight="1" x14ac:dyDescent="0.2">
      <c r="A55" s="119" t="s">
        <v>39</v>
      </c>
      <c r="B55" s="42" t="s">
        <v>82</v>
      </c>
      <c r="C55" s="42"/>
      <c r="D55" s="42">
        <v>2001</v>
      </c>
      <c r="E55" s="118">
        <v>3143</v>
      </c>
      <c r="F55" s="118">
        <v>3143</v>
      </c>
      <c r="G55" s="118" t="s">
        <v>0</v>
      </c>
      <c r="H55" s="42"/>
      <c r="I55" s="118">
        <v>20000</v>
      </c>
      <c r="J55" s="139">
        <v>3.5402915136632949</v>
      </c>
      <c r="K55" s="139"/>
      <c r="L55" s="42" t="s">
        <v>82</v>
      </c>
      <c r="M55" s="42"/>
      <c r="N55" s="117" t="s">
        <v>0</v>
      </c>
      <c r="O55" s="42" t="s">
        <v>82</v>
      </c>
    </row>
    <row r="56" spans="1:15" ht="11.25" customHeight="1" x14ac:dyDescent="0.2">
      <c r="A56" s="119" t="s">
        <v>40</v>
      </c>
      <c r="B56" s="42" t="s">
        <v>82</v>
      </c>
      <c r="C56" s="42"/>
      <c r="D56" s="42">
        <v>2019</v>
      </c>
      <c r="E56" s="118">
        <v>14156</v>
      </c>
      <c r="F56" s="118">
        <v>14156</v>
      </c>
      <c r="G56" s="118" t="s">
        <v>0</v>
      </c>
      <c r="H56" s="42"/>
      <c r="I56" s="118">
        <v>16000</v>
      </c>
      <c r="J56" s="139">
        <v>15.608615832446649</v>
      </c>
      <c r="K56" s="139"/>
      <c r="L56" s="42" t="s">
        <v>82</v>
      </c>
      <c r="M56" s="42"/>
      <c r="N56" s="42" t="s">
        <v>82</v>
      </c>
      <c r="O56" s="117" t="s">
        <v>0</v>
      </c>
    </row>
    <row r="57" spans="1:15" ht="11.25" customHeight="1" x14ac:dyDescent="0.2">
      <c r="A57" s="119" t="s">
        <v>94</v>
      </c>
      <c r="B57" s="42" t="s">
        <v>82</v>
      </c>
      <c r="C57" s="42"/>
      <c r="D57" s="42">
        <v>2020</v>
      </c>
      <c r="E57" s="118">
        <v>72185</v>
      </c>
      <c r="F57" s="118">
        <v>72185</v>
      </c>
      <c r="G57" s="118" t="s">
        <v>0</v>
      </c>
      <c r="H57" s="42"/>
      <c r="I57" s="118" t="s">
        <v>0</v>
      </c>
      <c r="J57" s="139">
        <v>19.867011980481145</v>
      </c>
      <c r="K57" s="139"/>
      <c r="L57" s="42" t="s">
        <v>82</v>
      </c>
      <c r="M57" s="42"/>
      <c r="N57" s="42" t="s">
        <v>82</v>
      </c>
      <c r="O57" s="117" t="s">
        <v>0</v>
      </c>
    </row>
    <row r="58" spans="1:15" ht="11.25" customHeight="1" x14ac:dyDescent="0.2">
      <c r="A58" s="119" t="s">
        <v>95</v>
      </c>
      <c r="B58" s="42" t="s">
        <v>82</v>
      </c>
      <c r="C58" s="42"/>
      <c r="D58" s="42">
        <v>2019</v>
      </c>
      <c r="E58" s="118">
        <v>29412</v>
      </c>
      <c r="F58" s="118">
        <v>29412</v>
      </c>
      <c r="G58" s="118" t="s">
        <v>0</v>
      </c>
      <c r="H58" s="42"/>
      <c r="I58" s="118" t="s">
        <v>0</v>
      </c>
      <c r="J58" s="139">
        <v>15.168995670348204</v>
      </c>
      <c r="K58" s="139"/>
      <c r="L58" s="42" t="s">
        <v>82</v>
      </c>
      <c r="M58" s="42"/>
      <c r="N58" s="42" t="s">
        <v>82</v>
      </c>
      <c r="O58" s="117" t="s">
        <v>0</v>
      </c>
    </row>
    <row r="59" spans="1:15" ht="11.25" customHeight="1" x14ac:dyDescent="0.2">
      <c r="A59" s="119" t="s">
        <v>41</v>
      </c>
      <c r="B59" s="42" t="s">
        <v>82</v>
      </c>
      <c r="C59" s="42"/>
      <c r="D59" s="42">
        <v>2020</v>
      </c>
      <c r="E59" s="118">
        <v>21659</v>
      </c>
      <c r="F59" s="118">
        <v>21659</v>
      </c>
      <c r="G59" s="118" t="s">
        <v>0</v>
      </c>
      <c r="H59" s="42"/>
      <c r="I59" s="118" t="s">
        <v>0</v>
      </c>
      <c r="J59" s="139">
        <v>13.837494569522885</v>
      </c>
      <c r="K59" s="139"/>
      <c r="L59" s="42" t="s">
        <v>82</v>
      </c>
      <c r="M59" s="42"/>
      <c r="N59" s="42" t="s">
        <v>82</v>
      </c>
      <c r="O59" s="117" t="s">
        <v>0</v>
      </c>
    </row>
    <row r="60" spans="1:15" ht="11.25" customHeight="1" x14ac:dyDescent="0.2">
      <c r="A60" s="119" t="s">
        <v>96</v>
      </c>
      <c r="B60" s="42" t="s">
        <v>82</v>
      </c>
      <c r="C60" s="42"/>
      <c r="D60" s="42">
        <v>2015</v>
      </c>
      <c r="E60" s="118">
        <v>18848</v>
      </c>
      <c r="F60" s="118" t="s">
        <v>0</v>
      </c>
      <c r="G60" s="118">
        <v>18848</v>
      </c>
      <c r="H60" s="42"/>
      <c r="I60" s="118" t="s">
        <v>0</v>
      </c>
      <c r="J60" s="139">
        <v>21.036770819963056</v>
      </c>
      <c r="K60" s="139"/>
      <c r="L60" s="42" t="s">
        <v>82</v>
      </c>
      <c r="M60" s="42"/>
      <c r="N60" s="117" t="s">
        <v>0</v>
      </c>
      <c r="O60" s="42" t="s">
        <v>82</v>
      </c>
    </row>
    <row r="61" spans="1:15" ht="11.25" customHeight="1" x14ac:dyDescent="0.2">
      <c r="A61" s="119" t="s">
        <v>42</v>
      </c>
      <c r="B61" s="42" t="s">
        <v>82</v>
      </c>
      <c r="C61" s="42"/>
      <c r="D61" s="42">
        <v>2018</v>
      </c>
      <c r="E61" s="118">
        <v>39575</v>
      </c>
      <c r="F61" s="118">
        <v>39575</v>
      </c>
      <c r="G61" s="118" t="s">
        <v>0</v>
      </c>
      <c r="H61" s="42"/>
      <c r="I61" s="118" t="s">
        <v>0</v>
      </c>
      <c r="J61" s="139">
        <v>40.361854350564251</v>
      </c>
      <c r="K61" s="139"/>
      <c r="L61" s="42" t="s">
        <v>0</v>
      </c>
      <c r="M61" s="42"/>
      <c r="N61" s="117" t="s">
        <v>0</v>
      </c>
      <c r="O61" s="117" t="s">
        <v>0</v>
      </c>
    </row>
    <row r="62" spans="1:15" ht="11.25" customHeight="1" x14ac:dyDescent="0.2">
      <c r="A62" s="119" t="s">
        <v>43</v>
      </c>
      <c r="B62" s="42" t="s">
        <v>82</v>
      </c>
      <c r="C62" s="42"/>
      <c r="D62" s="42">
        <v>2016</v>
      </c>
      <c r="E62" s="118">
        <v>16149</v>
      </c>
      <c r="F62" s="118" t="s">
        <v>0</v>
      </c>
      <c r="G62" s="118">
        <v>16149</v>
      </c>
      <c r="H62" s="42"/>
      <c r="I62" s="118">
        <v>17000</v>
      </c>
      <c r="J62" s="139">
        <v>29.766918887035381</v>
      </c>
      <c r="K62" s="139"/>
      <c r="L62" s="42" t="s">
        <v>82</v>
      </c>
      <c r="M62" s="42"/>
      <c r="N62" s="42" t="s">
        <v>82</v>
      </c>
      <c r="O62" s="117" t="s">
        <v>0</v>
      </c>
    </row>
    <row r="63" spans="1:15" ht="11.25" customHeight="1" x14ac:dyDescent="0.2">
      <c r="A63" s="119" t="s">
        <v>44</v>
      </c>
      <c r="B63" s="42" t="s">
        <v>82</v>
      </c>
      <c r="C63" s="42"/>
      <c r="D63" s="42">
        <v>2020</v>
      </c>
      <c r="E63" s="118">
        <v>12000</v>
      </c>
      <c r="F63" s="118" t="s">
        <v>0</v>
      </c>
      <c r="G63" s="118">
        <v>12000</v>
      </c>
      <c r="H63" s="42"/>
      <c r="I63" s="118">
        <v>22500</v>
      </c>
      <c r="J63" s="139">
        <v>14.675936966850728</v>
      </c>
      <c r="K63" s="139"/>
      <c r="L63" s="42" t="s">
        <v>0</v>
      </c>
      <c r="M63" s="42"/>
      <c r="N63" s="117" t="s">
        <v>0</v>
      </c>
      <c r="O63" s="117" t="s">
        <v>0</v>
      </c>
    </row>
    <row r="64" spans="1:15" ht="11.25" customHeight="1" x14ac:dyDescent="0.2">
      <c r="A64" s="119" t="s">
        <v>45</v>
      </c>
      <c r="B64" s="42" t="s">
        <v>82</v>
      </c>
      <c r="C64" s="42"/>
      <c r="D64" s="42">
        <v>2016</v>
      </c>
      <c r="E64" s="118">
        <v>48240</v>
      </c>
      <c r="F64" s="118">
        <v>48240</v>
      </c>
      <c r="G64" s="118" t="s">
        <v>0</v>
      </c>
      <c r="H64" s="42"/>
      <c r="I64" s="118" t="s">
        <v>0</v>
      </c>
      <c r="J64" s="139">
        <v>29.330844508218902</v>
      </c>
      <c r="K64" s="139"/>
      <c r="L64" s="42" t="s">
        <v>82</v>
      </c>
      <c r="M64" s="42"/>
      <c r="N64" s="42" t="s">
        <v>82</v>
      </c>
      <c r="O64" s="117" t="s">
        <v>0</v>
      </c>
    </row>
    <row r="65" spans="1:15" ht="11.25" customHeight="1" x14ac:dyDescent="0.2">
      <c r="A65" s="119" t="s">
        <v>46</v>
      </c>
      <c r="B65" s="42" t="s">
        <v>82</v>
      </c>
      <c r="C65" s="42"/>
      <c r="D65" s="42">
        <v>2006</v>
      </c>
      <c r="E65" s="118">
        <v>22390</v>
      </c>
      <c r="F65" s="118" t="s">
        <v>0</v>
      </c>
      <c r="G65" s="118">
        <v>22390</v>
      </c>
      <c r="H65" s="42"/>
      <c r="I65" s="118" t="s">
        <v>0</v>
      </c>
      <c r="J65" s="139">
        <v>20.423428107526291</v>
      </c>
      <c r="K65" s="139"/>
      <c r="L65" s="42" t="s">
        <v>0</v>
      </c>
      <c r="M65" s="42"/>
      <c r="N65" s="117" t="s">
        <v>0</v>
      </c>
      <c r="O65" s="117" t="s">
        <v>0</v>
      </c>
    </row>
    <row r="66" spans="1:15" ht="11.25" customHeight="1" x14ac:dyDescent="0.2">
      <c r="A66" s="119" t="s">
        <v>47</v>
      </c>
      <c r="B66" s="42" t="s">
        <v>0</v>
      </c>
      <c r="C66" s="42"/>
      <c r="D66" s="42" t="s">
        <v>0</v>
      </c>
      <c r="E66" s="118" t="s">
        <v>0</v>
      </c>
      <c r="F66" s="118" t="s">
        <v>0</v>
      </c>
      <c r="G66" s="118" t="s">
        <v>0</v>
      </c>
      <c r="H66" s="42"/>
      <c r="I66" s="118" t="s">
        <v>0</v>
      </c>
      <c r="J66" s="139" t="s">
        <v>0</v>
      </c>
      <c r="K66" s="42"/>
      <c r="L66" s="42" t="s">
        <v>0</v>
      </c>
      <c r="M66" s="42"/>
      <c r="N66" s="117" t="s">
        <v>0</v>
      </c>
      <c r="O66" s="117" t="s">
        <v>0</v>
      </c>
    </row>
    <row r="67" spans="1:15" ht="11.25" customHeight="1" x14ac:dyDescent="0.2">
      <c r="A67" s="119" t="s">
        <v>97</v>
      </c>
      <c r="B67" s="42" t="s">
        <v>82</v>
      </c>
      <c r="C67" s="42"/>
      <c r="D67" s="42">
        <v>2018</v>
      </c>
      <c r="E67" s="118">
        <v>6331</v>
      </c>
      <c r="F67" s="118" t="s">
        <v>0</v>
      </c>
      <c r="G67" s="118">
        <v>6331</v>
      </c>
      <c r="H67" s="42"/>
      <c r="I67" s="118" t="s">
        <v>0</v>
      </c>
      <c r="J67" s="139">
        <v>6.3889799934404721</v>
      </c>
      <c r="K67" s="139"/>
      <c r="L67" s="42" t="s">
        <v>0</v>
      </c>
      <c r="M67" s="42"/>
      <c r="N67" s="117" t="s">
        <v>0</v>
      </c>
      <c r="O67" s="117" t="s">
        <v>0</v>
      </c>
    </row>
    <row r="68" spans="1:15" ht="11.25" customHeight="1" x14ac:dyDescent="0.2">
      <c r="A68" s="119" t="s">
        <v>48</v>
      </c>
      <c r="B68" s="42" t="s">
        <v>82</v>
      </c>
      <c r="C68" s="42"/>
      <c r="D68" s="42">
        <v>2005</v>
      </c>
      <c r="E68" s="118">
        <v>5141</v>
      </c>
      <c r="F68" s="118">
        <v>5141</v>
      </c>
      <c r="G68" s="118" t="s">
        <v>0</v>
      </c>
      <c r="H68" s="42"/>
      <c r="I68" s="118" t="s">
        <v>0</v>
      </c>
      <c r="J68" s="139">
        <v>12.56829933136941</v>
      </c>
      <c r="K68" s="139"/>
      <c r="L68" s="42" t="s">
        <v>0</v>
      </c>
      <c r="M68" s="42"/>
      <c r="N68" s="117" t="s">
        <v>0</v>
      </c>
      <c r="O68" s="117" t="s">
        <v>0</v>
      </c>
    </row>
    <row r="69" spans="1:15" ht="11.25" customHeight="1" x14ac:dyDescent="0.2">
      <c r="A69" s="119" t="s">
        <v>98</v>
      </c>
      <c r="B69" s="42" t="s">
        <v>82</v>
      </c>
      <c r="C69" s="42"/>
      <c r="D69" s="42">
        <v>2016</v>
      </c>
      <c r="E69" s="118">
        <v>15000</v>
      </c>
      <c r="F69" s="118" t="s">
        <v>0</v>
      </c>
      <c r="G69" s="118">
        <v>15000</v>
      </c>
      <c r="H69" s="42"/>
      <c r="I69" s="118" t="s">
        <v>0</v>
      </c>
      <c r="J69" s="139">
        <v>40.984726358643684</v>
      </c>
      <c r="K69" s="42"/>
      <c r="L69" s="42" t="s">
        <v>0</v>
      </c>
      <c r="M69" s="42"/>
      <c r="N69" s="117" t="s">
        <v>0</v>
      </c>
      <c r="O69" s="117" t="s">
        <v>0</v>
      </c>
    </row>
    <row r="70" spans="1:15" ht="11.25" customHeight="1" x14ac:dyDescent="0.2">
      <c r="A70" s="119" t="s">
        <v>99</v>
      </c>
      <c r="B70" s="42" t="s">
        <v>82</v>
      </c>
      <c r="C70" s="42"/>
      <c r="D70" s="42">
        <v>2014</v>
      </c>
      <c r="E70" s="118">
        <v>3780</v>
      </c>
      <c r="F70" s="118" t="s">
        <v>0</v>
      </c>
      <c r="G70" s="118">
        <v>3780</v>
      </c>
      <c r="H70" s="42"/>
      <c r="I70" s="118">
        <v>5000</v>
      </c>
      <c r="J70" s="139">
        <v>8.0285459411239959</v>
      </c>
      <c r="K70" s="139"/>
      <c r="L70" s="42" t="s">
        <v>0</v>
      </c>
      <c r="M70" s="42"/>
      <c r="N70" s="117" t="s">
        <v>0</v>
      </c>
      <c r="O70" s="42" t="s">
        <v>82</v>
      </c>
    </row>
    <row r="71" spans="1:15" ht="11.25" customHeight="1" x14ac:dyDescent="0.2">
      <c r="A71" s="119" t="s">
        <v>49</v>
      </c>
      <c r="B71" s="42" t="s">
        <v>82</v>
      </c>
      <c r="C71" s="42"/>
      <c r="D71" s="42">
        <v>2012</v>
      </c>
      <c r="E71" s="118">
        <v>2760</v>
      </c>
      <c r="F71" s="118" t="s">
        <v>0</v>
      </c>
      <c r="G71" s="118">
        <v>2760</v>
      </c>
      <c r="H71" s="42"/>
      <c r="I71" s="118"/>
      <c r="J71" s="139">
        <v>4.2149953039454493</v>
      </c>
      <c r="K71" s="139"/>
      <c r="L71" s="42" t="s">
        <v>0</v>
      </c>
      <c r="M71" s="42"/>
      <c r="N71" s="117" t="s">
        <v>0</v>
      </c>
      <c r="O71" s="117" t="s">
        <v>0</v>
      </c>
    </row>
    <row r="72" spans="1:15" ht="11.25" customHeight="1" x14ac:dyDescent="0.2">
      <c r="A72" s="119" t="s">
        <v>100</v>
      </c>
      <c r="B72" s="42" t="s">
        <v>82</v>
      </c>
      <c r="C72" s="42"/>
      <c r="D72" s="42">
        <v>2018</v>
      </c>
      <c r="E72" s="118">
        <v>4540</v>
      </c>
      <c r="F72" s="118">
        <v>4540</v>
      </c>
      <c r="G72" s="118" t="s">
        <v>0</v>
      </c>
      <c r="H72" s="42"/>
      <c r="I72" s="118" t="s">
        <v>0</v>
      </c>
      <c r="J72" s="139">
        <v>9.7847990775563858</v>
      </c>
      <c r="K72" s="139"/>
      <c r="L72" s="42" t="s">
        <v>0</v>
      </c>
      <c r="M72" s="42"/>
      <c r="N72" s="117" t="s">
        <v>0</v>
      </c>
      <c r="O72" s="117" t="s">
        <v>0</v>
      </c>
    </row>
    <row r="73" spans="1:15" ht="11.25" customHeight="1" x14ac:dyDescent="0.2">
      <c r="A73" s="119" t="s">
        <v>101</v>
      </c>
      <c r="B73" s="42" t="s">
        <v>82</v>
      </c>
      <c r="C73" s="42"/>
      <c r="D73" s="42">
        <v>2018</v>
      </c>
      <c r="E73" s="118">
        <v>321462</v>
      </c>
      <c r="F73" s="118" t="s">
        <v>0</v>
      </c>
      <c r="G73" s="118">
        <v>321462</v>
      </c>
      <c r="H73" s="42"/>
      <c r="I73" s="118">
        <v>750000</v>
      </c>
      <c r="J73" s="139">
        <v>11.497000591190933</v>
      </c>
      <c r="K73" s="139"/>
      <c r="L73" s="42" t="s">
        <v>0</v>
      </c>
      <c r="M73" s="42"/>
      <c r="N73" s="117" t="s">
        <v>0</v>
      </c>
      <c r="O73" s="117" t="s">
        <v>0</v>
      </c>
    </row>
    <row r="74" spans="1:15" ht="11.25" customHeight="1" x14ac:dyDescent="0.2">
      <c r="A74" s="119" t="s">
        <v>50</v>
      </c>
      <c r="B74" s="42" t="s">
        <v>82</v>
      </c>
      <c r="C74" s="42"/>
      <c r="D74" s="42">
        <v>2019</v>
      </c>
      <c r="E74" s="118">
        <v>1944</v>
      </c>
      <c r="F74" s="118" t="s">
        <v>0</v>
      </c>
      <c r="G74" s="118">
        <v>1944</v>
      </c>
      <c r="H74" s="42"/>
      <c r="I74" s="118">
        <v>170000</v>
      </c>
      <c r="J74" s="139">
        <v>1.5328268591636474</v>
      </c>
      <c r="K74" s="139"/>
      <c r="L74" s="42" t="s">
        <v>0</v>
      </c>
      <c r="M74" s="42"/>
      <c r="N74" s="117" t="s">
        <v>0</v>
      </c>
      <c r="O74" s="117" t="s">
        <v>0</v>
      </c>
    </row>
    <row r="75" spans="1:15" ht="11.25" customHeight="1" x14ac:dyDescent="0.2">
      <c r="A75" s="119" t="s">
        <v>102</v>
      </c>
      <c r="B75" s="42" t="s">
        <v>82</v>
      </c>
      <c r="C75" s="42"/>
      <c r="D75" s="42">
        <v>2004</v>
      </c>
      <c r="E75" s="118">
        <v>450</v>
      </c>
      <c r="F75" s="118" t="s">
        <v>0</v>
      </c>
      <c r="G75" s="118">
        <v>450</v>
      </c>
      <c r="H75" s="42"/>
      <c r="I75" s="118">
        <v>4500</v>
      </c>
      <c r="J75" s="139">
        <v>1.0076582023377669</v>
      </c>
      <c r="K75" s="139"/>
      <c r="L75" s="42" t="s">
        <v>0</v>
      </c>
      <c r="M75" s="42"/>
      <c r="N75" s="117" t="s">
        <v>0</v>
      </c>
      <c r="O75" s="117" t="s">
        <v>0</v>
      </c>
    </row>
    <row r="76" spans="1:15" ht="11.25" customHeight="1" x14ac:dyDescent="0.2">
      <c r="A76" s="119" t="s">
        <v>51</v>
      </c>
      <c r="B76" s="42" t="s">
        <v>0</v>
      </c>
      <c r="C76" s="42"/>
      <c r="D76" s="42">
        <v>2017</v>
      </c>
      <c r="E76" s="118" t="s">
        <v>0</v>
      </c>
      <c r="F76" s="118" t="s">
        <v>0</v>
      </c>
      <c r="G76" s="118" t="s">
        <v>0</v>
      </c>
      <c r="H76" s="42"/>
      <c r="I76" s="118" t="s">
        <v>0</v>
      </c>
      <c r="J76" s="139" t="s">
        <v>0</v>
      </c>
      <c r="K76" s="42"/>
      <c r="L76" s="42" t="s">
        <v>0</v>
      </c>
      <c r="M76" s="42"/>
      <c r="N76" s="117" t="s">
        <v>0</v>
      </c>
      <c r="O76" s="117" t="s">
        <v>0</v>
      </c>
    </row>
    <row r="77" spans="1:15" ht="11.25" customHeight="1" x14ac:dyDescent="0.2">
      <c r="A77" s="119" t="s">
        <v>52</v>
      </c>
      <c r="B77" s="42" t="s">
        <v>0</v>
      </c>
      <c r="C77" s="42"/>
      <c r="D77" s="42">
        <v>2010</v>
      </c>
      <c r="E77" s="118" t="s">
        <v>0</v>
      </c>
      <c r="F77" s="118" t="s">
        <v>0</v>
      </c>
      <c r="G77" s="118" t="s">
        <v>0</v>
      </c>
      <c r="H77" s="42"/>
      <c r="I77" s="118" t="s">
        <v>0</v>
      </c>
      <c r="J77" s="139" t="s">
        <v>0</v>
      </c>
      <c r="K77" s="42"/>
      <c r="L77" s="42" t="s">
        <v>0</v>
      </c>
      <c r="M77" s="42"/>
      <c r="N77" s="117" t="s">
        <v>0</v>
      </c>
      <c r="O77" s="117" t="s">
        <v>0</v>
      </c>
    </row>
    <row r="78" spans="1:15" ht="11.25" customHeight="1" x14ac:dyDescent="0.2">
      <c r="A78" s="119" t="s">
        <v>53</v>
      </c>
      <c r="B78" s="42" t="s">
        <v>82</v>
      </c>
      <c r="C78" s="42"/>
      <c r="D78" s="42">
        <v>2016</v>
      </c>
      <c r="E78" s="118">
        <v>24973</v>
      </c>
      <c r="F78" s="118">
        <v>24973</v>
      </c>
      <c r="G78" s="118" t="s">
        <v>0</v>
      </c>
      <c r="H78" s="42"/>
      <c r="I78" s="118">
        <v>25250</v>
      </c>
      <c r="J78" s="139">
        <v>20.870226519637132</v>
      </c>
      <c r="K78" s="139"/>
      <c r="L78" s="42" t="s">
        <v>82</v>
      </c>
      <c r="M78" s="42"/>
      <c r="N78" s="117" t="s">
        <v>0</v>
      </c>
      <c r="O78" s="42" t="s">
        <v>82</v>
      </c>
    </row>
    <row r="79" spans="1:15" ht="11.25" customHeight="1" x14ac:dyDescent="0.2">
      <c r="A79" s="119" t="s">
        <v>54</v>
      </c>
      <c r="B79" s="42" t="s">
        <v>82</v>
      </c>
      <c r="C79" s="42"/>
      <c r="D79" s="42">
        <v>2005</v>
      </c>
      <c r="E79" s="118">
        <v>3500</v>
      </c>
      <c r="F79" s="118" t="s">
        <v>0</v>
      </c>
      <c r="G79" s="118">
        <v>3500</v>
      </c>
      <c r="H79" s="42"/>
      <c r="I79" s="118" t="s">
        <v>0</v>
      </c>
      <c r="J79" s="139">
        <v>6.9794107383219508</v>
      </c>
      <c r="K79" s="139"/>
      <c r="L79" s="42" t="s">
        <v>82</v>
      </c>
      <c r="M79" s="42"/>
      <c r="N79" s="117" t="s">
        <v>0</v>
      </c>
      <c r="O79" s="42" t="s">
        <v>82</v>
      </c>
    </row>
    <row r="80" spans="1:15" ht="11.25" customHeight="1" x14ac:dyDescent="0.2">
      <c r="A80" s="119" t="s">
        <v>103</v>
      </c>
      <c r="B80" s="42" t="s">
        <v>82</v>
      </c>
      <c r="C80" s="42"/>
      <c r="D80" s="42">
        <v>2019</v>
      </c>
      <c r="E80" s="118">
        <v>780</v>
      </c>
      <c r="F80" s="118" t="s">
        <v>0</v>
      </c>
      <c r="G80" s="118">
        <v>780</v>
      </c>
      <c r="H80" s="42"/>
      <c r="I80" s="118">
        <v>900</v>
      </c>
      <c r="J80" s="139">
        <v>3.6932692535334639</v>
      </c>
      <c r="K80" s="139"/>
      <c r="L80" s="42" t="s">
        <v>82</v>
      </c>
      <c r="M80" s="42"/>
      <c r="N80" s="117" t="s">
        <v>0</v>
      </c>
      <c r="O80" s="42" t="s">
        <v>82</v>
      </c>
    </row>
    <row r="81" spans="1:15" ht="11.25" customHeight="1" x14ac:dyDescent="0.2">
      <c r="A81" s="119" t="s">
        <v>55</v>
      </c>
      <c r="B81" s="42" t="s">
        <v>0</v>
      </c>
      <c r="C81" s="42"/>
      <c r="D81" s="42" t="s">
        <v>0</v>
      </c>
      <c r="E81" s="118" t="s">
        <v>0</v>
      </c>
      <c r="F81" s="118" t="s">
        <v>0</v>
      </c>
      <c r="G81" s="118" t="s">
        <v>0</v>
      </c>
      <c r="H81" s="42"/>
      <c r="I81" s="118" t="s">
        <v>0</v>
      </c>
      <c r="J81" s="139" t="s">
        <v>0</v>
      </c>
      <c r="K81" s="42"/>
      <c r="L81" s="120" t="s">
        <v>0</v>
      </c>
      <c r="M81" s="42"/>
      <c r="N81" s="117" t="s">
        <v>0</v>
      </c>
      <c r="O81" s="118" t="s">
        <v>0</v>
      </c>
    </row>
    <row r="82" spans="1:15" ht="11.25" customHeight="1" x14ac:dyDescent="0.2">
      <c r="A82" s="119" t="s">
        <v>56</v>
      </c>
      <c r="B82" s="42" t="s">
        <v>0</v>
      </c>
      <c r="C82" s="42"/>
      <c r="D82" s="42">
        <v>2009</v>
      </c>
      <c r="E82" s="118" t="s">
        <v>0</v>
      </c>
      <c r="F82" s="118" t="s">
        <v>0</v>
      </c>
      <c r="G82" s="118" t="s">
        <v>0</v>
      </c>
      <c r="H82" s="42"/>
      <c r="I82" s="118" t="s">
        <v>0</v>
      </c>
      <c r="J82" s="139" t="s">
        <v>0</v>
      </c>
      <c r="K82" s="42"/>
      <c r="L82" s="120" t="s">
        <v>0</v>
      </c>
      <c r="M82" s="42"/>
      <c r="N82" s="117" t="s">
        <v>0</v>
      </c>
      <c r="O82" s="118" t="s">
        <v>0</v>
      </c>
    </row>
    <row r="83" spans="1:15" ht="11.25" customHeight="1" x14ac:dyDescent="0.2">
      <c r="A83" s="119" t="s">
        <v>57</v>
      </c>
      <c r="B83" s="42" t="s">
        <v>0</v>
      </c>
      <c r="C83" s="42"/>
      <c r="D83" s="42" t="s">
        <v>0</v>
      </c>
      <c r="E83" s="118">
        <v>1314</v>
      </c>
      <c r="F83" s="118" t="s">
        <v>0</v>
      </c>
      <c r="G83" s="118">
        <v>1314</v>
      </c>
      <c r="H83" s="42"/>
      <c r="I83" s="118">
        <v>1714</v>
      </c>
      <c r="J83" s="139">
        <v>2.2632539873919182</v>
      </c>
      <c r="K83" s="139"/>
      <c r="L83" s="120" t="s">
        <v>0</v>
      </c>
      <c r="M83" s="42"/>
      <c r="N83" s="117" t="s">
        <v>0</v>
      </c>
      <c r="O83" s="118" t="s">
        <v>0</v>
      </c>
    </row>
    <row r="84" spans="1:15" ht="11.25" customHeight="1" x14ac:dyDescent="0.2">
      <c r="A84" s="119" t="s">
        <v>58</v>
      </c>
      <c r="B84" s="42" t="s">
        <v>82</v>
      </c>
      <c r="C84" s="42"/>
      <c r="D84" s="42">
        <v>2017</v>
      </c>
      <c r="E84" s="118">
        <v>28127</v>
      </c>
      <c r="F84" s="118" t="s">
        <v>0</v>
      </c>
      <c r="G84" s="118">
        <v>28127</v>
      </c>
      <c r="H84" s="42"/>
      <c r="I84" s="118">
        <v>40000</v>
      </c>
      <c r="J84" s="139">
        <v>2.9767328644981719</v>
      </c>
      <c r="K84" s="139"/>
      <c r="L84" s="42" t="s">
        <v>82</v>
      </c>
      <c r="M84" s="42"/>
      <c r="N84" s="117" t="s">
        <v>0</v>
      </c>
      <c r="O84" s="42" t="s">
        <v>82</v>
      </c>
    </row>
    <row r="85" spans="1:15" ht="11.25" customHeight="1" x14ac:dyDescent="0.2">
      <c r="A85" s="119" t="s">
        <v>59</v>
      </c>
      <c r="B85" s="42" t="s">
        <v>0</v>
      </c>
      <c r="C85" s="42"/>
      <c r="D85" s="42" t="s">
        <v>0</v>
      </c>
      <c r="E85" s="118" t="s">
        <v>0</v>
      </c>
      <c r="F85" s="118" t="s">
        <v>0</v>
      </c>
      <c r="G85" s="118" t="s">
        <v>0</v>
      </c>
      <c r="H85" s="42"/>
      <c r="I85" s="118" t="s">
        <v>0</v>
      </c>
      <c r="J85" s="139" t="s">
        <v>0</v>
      </c>
      <c r="K85" s="42"/>
      <c r="L85" s="120" t="s">
        <v>0</v>
      </c>
      <c r="M85" s="42"/>
      <c r="N85" s="118" t="s">
        <v>0</v>
      </c>
      <c r="O85" s="118" t="s">
        <v>0</v>
      </c>
    </row>
    <row r="86" spans="1:15" ht="11.25" customHeight="1" x14ac:dyDescent="0.2">
      <c r="A86" s="119" t="s">
        <v>60</v>
      </c>
      <c r="B86" s="42" t="s">
        <v>82</v>
      </c>
      <c r="C86" s="42"/>
      <c r="D86" s="42">
        <v>2015</v>
      </c>
      <c r="E86" s="118">
        <v>19975</v>
      </c>
      <c r="F86" s="118">
        <v>19975</v>
      </c>
      <c r="G86" s="118" t="s">
        <v>0</v>
      </c>
      <c r="H86" s="42"/>
      <c r="I86" s="118" t="s">
        <v>0</v>
      </c>
      <c r="J86" s="139">
        <v>15.259973414414278</v>
      </c>
      <c r="K86" s="139"/>
      <c r="L86" s="42" t="s">
        <v>82</v>
      </c>
      <c r="M86" s="42"/>
      <c r="N86" s="42" t="s">
        <v>82</v>
      </c>
      <c r="O86" s="118" t="s">
        <v>0</v>
      </c>
    </row>
    <row r="87" spans="1:15" ht="11.25" customHeight="1" x14ac:dyDescent="0.2">
      <c r="A87" s="119" t="s">
        <v>161</v>
      </c>
      <c r="B87" s="42" t="s">
        <v>82</v>
      </c>
      <c r="C87" s="42"/>
      <c r="D87" s="42">
        <v>2018</v>
      </c>
      <c r="E87" s="118">
        <v>20500</v>
      </c>
      <c r="F87" s="118">
        <v>20500</v>
      </c>
      <c r="G87" s="118" t="s">
        <v>0</v>
      </c>
      <c r="H87" s="42"/>
      <c r="I87" s="118">
        <v>22161</v>
      </c>
      <c r="J87" s="139">
        <v>13.759589762865215</v>
      </c>
      <c r="K87" s="139"/>
      <c r="L87" s="42" t="s">
        <v>82</v>
      </c>
      <c r="M87" s="42"/>
      <c r="N87" s="118" t="s">
        <v>0</v>
      </c>
      <c r="O87" s="42" t="s">
        <v>82</v>
      </c>
    </row>
    <row r="88" spans="1:15" ht="11.25" customHeight="1" x14ac:dyDescent="0.2">
      <c r="A88" s="119" t="s">
        <v>104</v>
      </c>
      <c r="B88" s="42" t="s">
        <v>82</v>
      </c>
      <c r="C88" s="42"/>
      <c r="D88" s="42">
        <v>2010</v>
      </c>
      <c r="E88" s="118">
        <v>15000</v>
      </c>
      <c r="F88" s="118" t="s">
        <v>0</v>
      </c>
      <c r="G88" s="118">
        <v>15000</v>
      </c>
      <c r="H88" s="42"/>
      <c r="I88" s="118" t="s">
        <v>0</v>
      </c>
      <c r="J88" s="139">
        <v>15.278371936686428</v>
      </c>
      <c r="K88" s="139"/>
      <c r="L88" s="120" t="s">
        <v>0</v>
      </c>
      <c r="M88" s="42"/>
      <c r="N88" s="118" t="s">
        <v>0</v>
      </c>
      <c r="O88" s="118" t="s">
        <v>0</v>
      </c>
    </row>
    <row r="89" spans="1:15" ht="11.25" customHeight="1" x14ac:dyDescent="0.2">
      <c r="A89" s="119" t="s">
        <v>105</v>
      </c>
      <c r="B89" s="42" t="s">
        <v>82</v>
      </c>
      <c r="C89" s="42"/>
      <c r="D89" s="42">
        <v>2016</v>
      </c>
      <c r="E89" s="118">
        <v>18593</v>
      </c>
      <c r="F89" s="118" t="s">
        <v>0</v>
      </c>
      <c r="G89" s="118">
        <v>18593</v>
      </c>
      <c r="H89" s="42"/>
      <c r="I89" s="118">
        <v>25000</v>
      </c>
      <c r="J89" s="139">
        <v>19.970784416923557</v>
      </c>
      <c r="K89" s="139"/>
      <c r="L89" s="120" t="s">
        <v>0</v>
      </c>
      <c r="M89" s="42"/>
      <c r="N89" s="118" t="s">
        <v>0</v>
      </c>
      <c r="O89" s="42" t="s">
        <v>82</v>
      </c>
    </row>
    <row r="90" spans="1:15" ht="11.25" customHeight="1" x14ac:dyDescent="0.2">
      <c r="A90" s="119" t="s">
        <v>106</v>
      </c>
      <c r="B90" s="42" t="s">
        <v>0</v>
      </c>
      <c r="C90" s="42"/>
      <c r="D90" s="42">
        <v>2012</v>
      </c>
      <c r="E90" s="118" t="s">
        <v>0</v>
      </c>
      <c r="F90" s="118" t="s">
        <v>0</v>
      </c>
      <c r="G90" s="118" t="s">
        <v>0</v>
      </c>
      <c r="H90" s="42"/>
      <c r="I90" s="118" t="s">
        <v>0</v>
      </c>
      <c r="J90" s="139" t="s">
        <v>0</v>
      </c>
      <c r="K90" s="42"/>
      <c r="L90" s="120" t="s">
        <v>0</v>
      </c>
      <c r="M90" s="42"/>
      <c r="N90" s="118" t="s">
        <v>0</v>
      </c>
      <c r="O90" s="118" t="s">
        <v>0</v>
      </c>
    </row>
    <row r="91" spans="1:15" ht="11.25" customHeight="1" x14ac:dyDescent="0.2">
      <c r="A91" s="119" t="s">
        <v>62</v>
      </c>
      <c r="B91" s="42" t="s">
        <v>82</v>
      </c>
      <c r="C91" s="42"/>
      <c r="D91" s="42">
        <v>2019</v>
      </c>
      <c r="E91" s="118">
        <v>29055</v>
      </c>
      <c r="F91" s="118">
        <v>29055</v>
      </c>
      <c r="G91" s="118" t="s">
        <v>0</v>
      </c>
      <c r="H91" s="42"/>
      <c r="I91" s="118" t="s">
        <v>0</v>
      </c>
      <c r="J91" s="139">
        <v>9.2489578807137498</v>
      </c>
      <c r="K91" s="139"/>
      <c r="L91" s="42" t="s">
        <v>82</v>
      </c>
      <c r="M91" s="42"/>
      <c r="N91" s="42" t="s">
        <v>82</v>
      </c>
      <c r="O91" s="118" t="s">
        <v>0</v>
      </c>
    </row>
    <row r="92" spans="1:15" ht="11.25" customHeight="1" x14ac:dyDescent="0.2">
      <c r="A92" s="119" t="s">
        <v>63</v>
      </c>
      <c r="B92" s="42" t="s">
        <v>82</v>
      </c>
      <c r="C92" s="42"/>
      <c r="D92" s="42">
        <v>2019</v>
      </c>
      <c r="E92" s="118">
        <v>20455</v>
      </c>
      <c r="F92" s="118">
        <v>20455</v>
      </c>
      <c r="G92" s="118" t="s">
        <v>0</v>
      </c>
      <c r="H92" s="42"/>
      <c r="I92" s="118" t="s">
        <v>0</v>
      </c>
      <c r="J92" s="139">
        <v>10.754016655450876</v>
      </c>
      <c r="K92" s="139"/>
      <c r="L92" s="42" t="s">
        <v>82</v>
      </c>
      <c r="M92" s="42"/>
      <c r="N92" s="42" t="s">
        <v>82</v>
      </c>
      <c r="O92" s="118" t="s">
        <v>0</v>
      </c>
    </row>
    <row r="93" spans="1:15" ht="11.25" customHeight="1" x14ac:dyDescent="0.2">
      <c r="A93" s="119" t="s">
        <v>64</v>
      </c>
      <c r="B93" s="42" t="s">
        <v>82</v>
      </c>
      <c r="C93" s="42"/>
      <c r="D93" s="42">
        <v>2008</v>
      </c>
      <c r="E93" s="118">
        <v>7500</v>
      </c>
      <c r="F93" s="118" t="s">
        <v>0</v>
      </c>
      <c r="G93" s="118">
        <v>7500</v>
      </c>
      <c r="H93" s="42"/>
      <c r="I93" s="118">
        <v>7660</v>
      </c>
      <c r="J93" s="139">
        <v>8.9119675842032393</v>
      </c>
      <c r="K93" s="139"/>
      <c r="L93" s="120" t="s">
        <v>0</v>
      </c>
      <c r="M93" s="42"/>
      <c r="N93" s="118" t="s">
        <v>0</v>
      </c>
      <c r="O93" s="118" t="s">
        <v>0</v>
      </c>
    </row>
    <row r="94" spans="1:15" ht="11.25" customHeight="1" x14ac:dyDescent="0.2">
      <c r="A94" s="119" t="s">
        <v>65</v>
      </c>
      <c r="B94" s="42" t="s">
        <v>82</v>
      </c>
      <c r="C94" s="42"/>
      <c r="D94" s="42">
        <v>2019</v>
      </c>
      <c r="E94" s="118">
        <v>19539</v>
      </c>
      <c r="F94" s="118">
        <v>19539</v>
      </c>
      <c r="G94" s="118" t="s">
        <v>0</v>
      </c>
      <c r="H94" s="42"/>
      <c r="I94" s="118" t="s">
        <v>0</v>
      </c>
      <c r="J94" s="139">
        <v>20.83737695826979</v>
      </c>
      <c r="K94" s="139"/>
      <c r="L94" s="120" t="s">
        <v>0</v>
      </c>
      <c r="M94" s="42"/>
      <c r="N94" s="118" t="s">
        <v>0</v>
      </c>
      <c r="O94" s="118" t="s">
        <v>0</v>
      </c>
    </row>
    <row r="95" spans="1:15" ht="11.25" customHeight="1" x14ac:dyDescent="0.2">
      <c r="A95" s="119" t="s">
        <v>66</v>
      </c>
      <c r="B95" s="42" t="s">
        <v>82</v>
      </c>
      <c r="C95" s="42"/>
      <c r="D95" s="42">
        <v>2002</v>
      </c>
      <c r="E95" s="118">
        <v>747</v>
      </c>
      <c r="F95" s="118" t="s">
        <v>0</v>
      </c>
      <c r="G95" s="118">
        <v>747</v>
      </c>
      <c r="H95" s="42"/>
      <c r="I95" s="118" t="s">
        <v>0</v>
      </c>
      <c r="J95" s="139">
        <v>1.1285607451220341</v>
      </c>
      <c r="K95" s="139"/>
      <c r="L95" s="120" t="s">
        <v>0</v>
      </c>
      <c r="M95" s="42"/>
      <c r="N95" s="118" t="s">
        <v>0</v>
      </c>
      <c r="O95" s="118" t="s">
        <v>0</v>
      </c>
    </row>
    <row r="96" spans="1:15" ht="11.25" customHeight="1" x14ac:dyDescent="0.2">
      <c r="A96" s="119" t="s">
        <v>67</v>
      </c>
      <c r="B96" s="42" t="s">
        <v>0</v>
      </c>
      <c r="C96" s="42"/>
      <c r="D96" s="42" t="s">
        <v>0</v>
      </c>
      <c r="E96" s="118" t="s">
        <v>0</v>
      </c>
      <c r="F96" s="118" t="s">
        <v>0</v>
      </c>
      <c r="G96" s="118" t="s">
        <v>0</v>
      </c>
      <c r="H96" s="42"/>
      <c r="I96" s="118" t="s">
        <v>0</v>
      </c>
      <c r="J96" s="139" t="s">
        <v>0</v>
      </c>
      <c r="K96" s="42"/>
      <c r="L96" s="120" t="s">
        <v>0</v>
      </c>
      <c r="M96" s="42"/>
      <c r="N96" s="118" t="s">
        <v>0</v>
      </c>
      <c r="O96" s="118" t="s">
        <v>0</v>
      </c>
    </row>
    <row r="97" spans="1:15" ht="11.25" customHeight="1" x14ac:dyDescent="0.2">
      <c r="A97" s="119" t="s">
        <v>68</v>
      </c>
      <c r="B97" s="42" t="s">
        <v>82</v>
      </c>
      <c r="C97" s="42"/>
      <c r="D97" s="42">
        <v>2016</v>
      </c>
      <c r="E97" s="118">
        <v>16500</v>
      </c>
      <c r="F97" s="118">
        <v>16500</v>
      </c>
      <c r="G97" s="118" t="s">
        <v>0</v>
      </c>
      <c r="H97" s="42"/>
      <c r="I97" s="118" t="s">
        <v>0</v>
      </c>
      <c r="J97" s="139">
        <v>25.2255006879682</v>
      </c>
      <c r="K97" s="139"/>
      <c r="L97" s="120" t="s">
        <v>0</v>
      </c>
      <c r="M97" s="42"/>
      <c r="N97" s="118" t="s">
        <v>0</v>
      </c>
      <c r="O97" s="118" t="s">
        <v>0</v>
      </c>
    </row>
    <row r="98" spans="1:15" ht="11.25" customHeight="1" x14ac:dyDescent="0.2">
      <c r="A98" s="119" t="s">
        <v>69</v>
      </c>
      <c r="B98" s="42" t="s">
        <v>82</v>
      </c>
      <c r="C98" s="42"/>
      <c r="D98" s="42">
        <v>2018</v>
      </c>
      <c r="E98" s="118">
        <v>8200</v>
      </c>
      <c r="F98" s="118">
        <v>8200</v>
      </c>
      <c r="G98" s="118" t="s">
        <v>0</v>
      </c>
      <c r="H98" s="42"/>
      <c r="I98" s="118" t="s">
        <v>0</v>
      </c>
      <c r="J98" s="139">
        <v>13.54062600625841</v>
      </c>
      <c r="K98" s="42"/>
      <c r="L98" s="120" t="s">
        <v>0</v>
      </c>
      <c r="M98" s="42"/>
      <c r="N98" s="118" t="s">
        <v>0</v>
      </c>
      <c r="O98" s="118" t="s">
        <v>0</v>
      </c>
    </row>
    <row r="99" spans="1:15" ht="11.25" customHeight="1" x14ac:dyDescent="0.2">
      <c r="A99" s="119" t="s">
        <v>70</v>
      </c>
      <c r="B99" s="42" t="s">
        <v>82</v>
      </c>
      <c r="C99" s="42"/>
      <c r="D99" s="42">
        <v>2019</v>
      </c>
      <c r="E99" s="118">
        <v>8553</v>
      </c>
      <c r="F99" s="118">
        <v>8553</v>
      </c>
      <c r="G99" s="118" t="s">
        <v>0</v>
      </c>
      <c r="H99" s="42"/>
      <c r="I99" s="118" t="s">
        <v>0</v>
      </c>
      <c r="J99" s="139">
        <v>9.831769040215649</v>
      </c>
      <c r="K99" s="139"/>
      <c r="L99" s="42" t="s">
        <v>82</v>
      </c>
      <c r="M99" s="42"/>
      <c r="N99" s="42" t="s">
        <v>82</v>
      </c>
      <c r="O99" s="118" t="s">
        <v>0</v>
      </c>
    </row>
    <row r="100" spans="1:15" ht="11.25" customHeight="1" x14ac:dyDescent="0.2">
      <c r="A100" s="119" t="s">
        <v>71</v>
      </c>
      <c r="B100" s="42" t="s">
        <v>0</v>
      </c>
      <c r="C100" s="42"/>
      <c r="D100" s="42">
        <v>2019</v>
      </c>
      <c r="E100" s="118" t="s">
        <v>0</v>
      </c>
      <c r="F100" s="118" t="s">
        <v>0</v>
      </c>
      <c r="G100" s="118" t="s">
        <v>0</v>
      </c>
      <c r="H100" s="42"/>
      <c r="I100" s="118" t="s">
        <v>0</v>
      </c>
      <c r="J100" s="139" t="s">
        <v>0</v>
      </c>
      <c r="K100" s="42"/>
      <c r="L100" s="120" t="s">
        <v>0</v>
      </c>
      <c r="M100" s="42"/>
      <c r="N100" s="118" t="s">
        <v>0</v>
      </c>
      <c r="O100" s="118" t="s">
        <v>0</v>
      </c>
    </row>
    <row r="101" spans="1:15" ht="11.25" customHeight="1" x14ac:dyDescent="0.2">
      <c r="A101" s="119" t="s">
        <v>107</v>
      </c>
      <c r="B101" s="42" t="s">
        <v>82</v>
      </c>
      <c r="C101" s="42"/>
      <c r="D101" s="42">
        <v>2012</v>
      </c>
      <c r="E101" s="118">
        <v>11150</v>
      </c>
      <c r="F101" s="118" t="s">
        <v>0</v>
      </c>
      <c r="G101" s="118">
        <v>11150</v>
      </c>
      <c r="H101" s="42"/>
      <c r="I101" s="118" t="s">
        <v>0</v>
      </c>
      <c r="J101" s="139">
        <v>6.4017729753316432</v>
      </c>
      <c r="K101" s="139"/>
      <c r="L101" s="120" t="s">
        <v>0</v>
      </c>
      <c r="M101" s="42"/>
      <c r="N101" s="118" t="s">
        <v>0</v>
      </c>
      <c r="O101" s="118" t="s">
        <v>0</v>
      </c>
    </row>
    <row r="102" spans="1:15" ht="11.25" customHeight="1" x14ac:dyDescent="0.2">
      <c r="A102" s="119" t="s">
        <v>1</v>
      </c>
      <c r="B102" s="42" t="s">
        <v>82</v>
      </c>
      <c r="C102" s="42"/>
      <c r="D102" s="42" t="s">
        <v>0</v>
      </c>
      <c r="E102" s="118">
        <v>1092</v>
      </c>
      <c r="F102" s="118" t="s">
        <v>0</v>
      </c>
      <c r="G102" s="118">
        <v>1092</v>
      </c>
      <c r="H102" s="42"/>
      <c r="I102" s="118">
        <v>4000</v>
      </c>
      <c r="J102" s="139">
        <v>1.666030971088565</v>
      </c>
      <c r="K102" s="139"/>
      <c r="L102" s="120" t="s">
        <v>0</v>
      </c>
      <c r="M102" s="42"/>
      <c r="N102" s="118" t="s">
        <v>0</v>
      </c>
      <c r="O102" s="118" t="s">
        <v>0</v>
      </c>
    </row>
    <row r="103" spans="1:15" ht="11.25" customHeight="1" x14ac:dyDescent="0.2">
      <c r="A103" s="119" t="s">
        <v>2</v>
      </c>
      <c r="B103" s="42" t="s">
        <v>0</v>
      </c>
      <c r="C103" s="42"/>
      <c r="D103" s="42">
        <v>2006</v>
      </c>
      <c r="E103" s="118" t="s">
        <v>0</v>
      </c>
      <c r="F103" s="118" t="s">
        <v>0</v>
      </c>
      <c r="G103" s="118" t="s">
        <v>0</v>
      </c>
      <c r="H103" s="42"/>
      <c r="I103" s="118" t="s">
        <v>0</v>
      </c>
      <c r="J103" s="139" t="s">
        <v>0</v>
      </c>
      <c r="K103" s="42"/>
      <c r="L103" s="120" t="s">
        <v>0</v>
      </c>
      <c r="M103" s="42"/>
      <c r="N103" s="118" t="s">
        <v>0</v>
      </c>
      <c r="O103" s="118" t="s">
        <v>0</v>
      </c>
    </row>
    <row r="104" spans="1:15" ht="11.25" customHeight="1" x14ac:dyDescent="0.2">
      <c r="A104" s="119" t="s">
        <v>72</v>
      </c>
      <c r="B104" s="42" t="s">
        <v>82</v>
      </c>
      <c r="C104" s="42"/>
      <c r="D104" s="42">
        <v>2016</v>
      </c>
      <c r="E104" s="118">
        <v>3500</v>
      </c>
      <c r="F104" s="118" t="s">
        <v>0</v>
      </c>
      <c r="G104" s="118">
        <v>3500</v>
      </c>
      <c r="H104" s="42"/>
      <c r="I104" s="118">
        <v>4000</v>
      </c>
      <c r="J104" s="139">
        <v>1.5453562046051614</v>
      </c>
      <c r="K104" s="139"/>
      <c r="L104" s="42" t="s">
        <v>82</v>
      </c>
      <c r="M104" s="42"/>
      <c r="N104" s="118" t="s">
        <v>0</v>
      </c>
      <c r="O104" s="42" t="s">
        <v>82</v>
      </c>
    </row>
    <row r="105" spans="1:15" ht="11.25" customHeight="1" x14ac:dyDescent="0.2">
      <c r="A105" s="119" t="s">
        <v>73</v>
      </c>
      <c r="B105" s="42" t="s">
        <v>0</v>
      </c>
      <c r="C105" s="42"/>
      <c r="D105" s="42" t="s">
        <v>0</v>
      </c>
      <c r="E105" s="118" t="s">
        <v>0</v>
      </c>
      <c r="F105" s="118" t="s">
        <v>0</v>
      </c>
      <c r="G105" s="118" t="s">
        <v>0</v>
      </c>
      <c r="H105" s="42"/>
      <c r="I105" s="118" t="s">
        <v>0</v>
      </c>
      <c r="J105" s="139" t="s">
        <v>0</v>
      </c>
      <c r="K105" s="42"/>
      <c r="L105" s="120" t="s">
        <v>0</v>
      </c>
      <c r="M105" s="42"/>
      <c r="N105" s="118" t="s">
        <v>0</v>
      </c>
      <c r="O105" s="118" t="s">
        <v>0</v>
      </c>
    </row>
    <row r="106" spans="1:15" ht="11.25" customHeight="1" x14ac:dyDescent="0.2">
      <c r="A106" s="119" t="s">
        <v>108</v>
      </c>
      <c r="B106" s="42" t="s">
        <v>82</v>
      </c>
      <c r="C106" s="42"/>
      <c r="D106" s="42">
        <v>2018</v>
      </c>
      <c r="E106" s="118">
        <v>2550</v>
      </c>
      <c r="F106" s="118" t="s">
        <v>0</v>
      </c>
      <c r="G106" s="118">
        <v>2550</v>
      </c>
      <c r="H106" s="42"/>
      <c r="I106" s="118"/>
      <c r="J106" s="139">
        <v>4.2599754424945084</v>
      </c>
      <c r="K106" s="139"/>
      <c r="L106" s="42" t="s">
        <v>82</v>
      </c>
      <c r="M106" s="42"/>
      <c r="N106" s="118" t="s">
        <v>0</v>
      </c>
      <c r="O106" s="118" t="s">
        <v>0</v>
      </c>
    </row>
    <row r="107" spans="1:15" ht="11.25" customHeight="1" x14ac:dyDescent="0.2">
      <c r="A107" s="119" t="s">
        <v>74</v>
      </c>
      <c r="B107" s="42" t="s">
        <v>82</v>
      </c>
      <c r="C107" s="42"/>
      <c r="D107" s="42">
        <v>2019</v>
      </c>
      <c r="E107" s="118">
        <v>4416</v>
      </c>
      <c r="F107" s="118" t="s">
        <v>0</v>
      </c>
      <c r="G107" s="118">
        <v>4416</v>
      </c>
      <c r="H107" s="42"/>
      <c r="I107" s="118" t="s">
        <v>0</v>
      </c>
      <c r="J107" s="139">
        <v>16.855605175770066</v>
      </c>
      <c r="K107" s="139"/>
      <c r="L107" s="118" t="s">
        <v>0</v>
      </c>
      <c r="M107" s="42"/>
      <c r="N107" s="118" t="s">
        <v>0</v>
      </c>
      <c r="O107" s="118" t="s">
        <v>0</v>
      </c>
    </row>
    <row r="108" spans="1:15" ht="11.25" customHeight="1" x14ac:dyDescent="0.2">
      <c r="A108" s="119" t="s">
        <v>75</v>
      </c>
      <c r="B108" s="42" t="s">
        <v>82</v>
      </c>
      <c r="C108" s="42"/>
      <c r="D108" s="42">
        <v>2020</v>
      </c>
      <c r="E108" s="118">
        <v>8000</v>
      </c>
      <c r="F108" s="118" t="s">
        <v>0</v>
      </c>
      <c r="G108" s="118">
        <v>29000</v>
      </c>
      <c r="H108" s="42"/>
      <c r="I108" s="118" t="s">
        <v>0</v>
      </c>
      <c r="J108" s="139">
        <v>9.8211201495519536</v>
      </c>
      <c r="K108" s="139"/>
      <c r="L108" s="42" t="s">
        <v>82</v>
      </c>
      <c r="M108" s="42"/>
      <c r="N108" s="42" t="s">
        <v>82</v>
      </c>
      <c r="O108" s="118" t="s">
        <v>0</v>
      </c>
    </row>
    <row r="109" spans="1:15" ht="11.25" customHeight="1" x14ac:dyDescent="0.2">
      <c r="A109" s="119" t="s">
        <v>76</v>
      </c>
      <c r="B109" s="42" t="s">
        <v>82</v>
      </c>
      <c r="C109" s="42"/>
      <c r="D109" s="42">
        <v>2019</v>
      </c>
      <c r="E109" s="118">
        <v>4966</v>
      </c>
      <c r="F109" s="118" t="s">
        <v>0</v>
      </c>
      <c r="G109" s="118">
        <v>4966</v>
      </c>
      <c r="H109" s="42"/>
      <c r="I109" s="118" t="s">
        <v>0</v>
      </c>
      <c r="J109" s="139">
        <v>6.9591294782054254</v>
      </c>
      <c r="K109" s="139"/>
      <c r="L109" s="42" t="s">
        <v>82</v>
      </c>
      <c r="M109" s="42"/>
      <c r="N109" s="118" t="s">
        <v>0</v>
      </c>
      <c r="O109" s="42" t="s">
        <v>82</v>
      </c>
    </row>
    <row r="110" spans="1:15" ht="11.25" customHeight="1" x14ac:dyDescent="0.2">
      <c r="A110" s="119" t="s">
        <v>77</v>
      </c>
      <c r="B110" s="42" t="s">
        <v>82</v>
      </c>
      <c r="C110" s="42"/>
      <c r="D110" s="42">
        <v>2018</v>
      </c>
      <c r="E110" s="118">
        <v>9759</v>
      </c>
      <c r="F110" s="118" t="s">
        <v>0</v>
      </c>
      <c r="G110" s="118">
        <v>9759</v>
      </c>
      <c r="H110" s="42"/>
      <c r="I110" s="118" t="s">
        <v>0</v>
      </c>
      <c r="J110" s="139">
        <v>8.2302687340026726</v>
      </c>
      <c r="K110" s="139"/>
      <c r="L110" s="42" t="s">
        <v>82</v>
      </c>
      <c r="M110" s="42"/>
      <c r="N110" s="118" t="s">
        <v>0</v>
      </c>
      <c r="O110" s="42" t="s">
        <v>82</v>
      </c>
    </row>
    <row r="111" spans="1:15" ht="11.25" customHeight="1" x14ac:dyDescent="0.2">
      <c r="A111" s="119" t="s">
        <v>78</v>
      </c>
      <c r="B111" s="42" t="s">
        <v>82</v>
      </c>
      <c r="C111" s="42"/>
      <c r="D111" s="42" t="s">
        <v>0</v>
      </c>
      <c r="E111" s="118">
        <v>6000</v>
      </c>
      <c r="F111" s="118" t="s">
        <v>0</v>
      </c>
      <c r="G111" s="118">
        <v>6000</v>
      </c>
      <c r="H111" s="42"/>
      <c r="I111" s="118" t="s">
        <v>0</v>
      </c>
      <c r="J111" s="139">
        <v>4.8118564142046001</v>
      </c>
      <c r="K111" s="139"/>
      <c r="L111" s="42" t="s">
        <v>82</v>
      </c>
      <c r="M111" s="42"/>
      <c r="N111" s="118" t="s">
        <v>0</v>
      </c>
      <c r="O111" s="42" t="s">
        <v>82</v>
      </c>
    </row>
    <row r="112" spans="1:15" ht="11.25" customHeight="1" x14ac:dyDescent="0.2">
      <c r="A112" s="119" t="s">
        <v>79</v>
      </c>
      <c r="B112" s="42" t="s">
        <v>82</v>
      </c>
      <c r="C112" s="42"/>
      <c r="D112" s="42">
        <v>2019</v>
      </c>
      <c r="E112" s="118">
        <v>6500</v>
      </c>
      <c r="F112" s="118" t="s">
        <v>0</v>
      </c>
      <c r="G112" s="118">
        <v>6500</v>
      </c>
      <c r="H112" s="42"/>
      <c r="I112" s="118">
        <v>20000</v>
      </c>
      <c r="J112" s="139">
        <v>18.696427544152332</v>
      </c>
      <c r="K112" s="139"/>
      <c r="L112" s="120" t="s">
        <v>0</v>
      </c>
      <c r="M112" s="42"/>
      <c r="N112" s="118" t="s">
        <v>0</v>
      </c>
      <c r="O112" s="118" t="s">
        <v>0</v>
      </c>
    </row>
    <row r="113" spans="1:15" ht="11.25" customHeight="1" x14ac:dyDescent="0.2">
      <c r="A113" s="119" t="s">
        <v>80</v>
      </c>
      <c r="B113" s="42" t="s">
        <v>82</v>
      </c>
      <c r="C113" s="42"/>
      <c r="D113" s="42">
        <v>2011</v>
      </c>
      <c r="E113" s="118">
        <v>5958</v>
      </c>
      <c r="F113" s="118" t="s">
        <v>0</v>
      </c>
      <c r="G113" s="118">
        <v>5958</v>
      </c>
      <c r="H113" s="42"/>
      <c r="I113" s="118" t="s">
        <v>0</v>
      </c>
      <c r="J113" s="139">
        <v>19.505328117071254</v>
      </c>
      <c r="K113" s="139"/>
      <c r="L113" s="42" t="s">
        <v>82</v>
      </c>
      <c r="M113" s="42"/>
      <c r="N113" s="42" t="s">
        <v>82</v>
      </c>
      <c r="O113" s="118" t="s">
        <v>0</v>
      </c>
    </row>
    <row r="114" spans="1:15" ht="11.25" customHeight="1" x14ac:dyDescent="0.2">
      <c r="A114" s="119" t="s">
        <v>81</v>
      </c>
      <c r="B114" s="42" t="s">
        <v>82</v>
      </c>
      <c r="C114" s="42"/>
      <c r="D114" s="42">
        <v>2018</v>
      </c>
      <c r="E114" s="118">
        <v>4600</v>
      </c>
      <c r="F114" s="118" t="s">
        <v>0</v>
      </c>
      <c r="G114" s="118">
        <v>4600</v>
      </c>
      <c r="H114" s="42"/>
      <c r="I114" s="118">
        <v>20000</v>
      </c>
      <c r="J114" s="139">
        <v>3.0617780277490274</v>
      </c>
      <c r="K114" s="139"/>
      <c r="L114" s="42" t="s">
        <v>82</v>
      </c>
      <c r="M114" s="42"/>
      <c r="N114" s="118" t="s">
        <v>0</v>
      </c>
      <c r="O114" s="42" t="s">
        <v>82</v>
      </c>
    </row>
    <row r="115" spans="1:15" ht="11.25" customHeight="1" x14ac:dyDescent="0.2">
      <c r="A115" s="119" t="s">
        <v>109</v>
      </c>
      <c r="B115" s="42" t="s">
        <v>0</v>
      </c>
      <c r="C115" s="42"/>
      <c r="D115" s="42" t="s">
        <v>0</v>
      </c>
      <c r="E115" s="118" t="s">
        <v>0</v>
      </c>
      <c r="F115" s="118" t="s">
        <v>0</v>
      </c>
      <c r="G115" s="118" t="s">
        <v>0</v>
      </c>
      <c r="H115" s="42"/>
      <c r="I115" s="118" t="s">
        <v>0</v>
      </c>
      <c r="J115" s="139" t="s">
        <v>0</v>
      </c>
      <c r="K115" s="42"/>
      <c r="L115" s="120" t="s">
        <v>0</v>
      </c>
      <c r="M115" s="42"/>
      <c r="N115" s="118" t="s">
        <v>0</v>
      </c>
      <c r="O115" s="118" t="s">
        <v>0</v>
      </c>
    </row>
    <row r="116" spans="1:15" ht="11.25" customHeight="1" x14ac:dyDescent="0.15">
      <c r="A116" s="130" t="s">
        <v>236</v>
      </c>
      <c r="B116" s="4">
        <v>94</v>
      </c>
      <c r="C116" s="121"/>
      <c r="D116" s="121"/>
      <c r="E116" s="122">
        <v>95</v>
      </c>
      <c r="F116" s="122">
        <f t="shared" ref="F116" si="0">COUNTIF(F6:F115,"&gt;0")</f>
        <v>37</v>
      </c>
      <c r="G116" s="122">
        <v>52</v>
      </c>
      <c r="H116" s="122">
        <f>COUNTIF(H6:H115,"&gt;0")</f>
        <v>0</v>
      </c>
      <c r="I116" s="122">
        <v>45</v>
      </c>
      <c r="J116" s="139"/>
      <c r="K116" s="121"/>
      <c r="L116" s="4">
        <v>68</v>
      </c>
      <c r="M116" s="4">
        <f t="shared" ref="M116" si="1">COUNTIF(M6:M115,"X")</f>
        <v>0</v>
      </c>
      <c r="N116" s="4">
        <v>33</v>
      </c>
      <c r="O116" s="4">
        <v>35</v>
      </c>
    </row>
    <row r="117" spans="1:15" ht="4.9000000000000004" customHeight="1" x14ac:dyDescent="0.2">
      <c r="A117" s="123"/>
      <c r="B117" s="123"/>
      <c r="C117" s="123"/>
      <c r="D117" s="123"/>
      <c r="E117" s="123"/>
      <c r="F117" s="123"/>
      <c r="G117" s="114"/>
      <c r="H117" s="123"/>
      <c r="I117" s="123"/>
      <c r="J117" s="123"/>
      <c r="K117" s="123"/>
      <c r="L117" s="114"/>
      <c r="M117" s="123"/>
      <c r="N117" s="114"/>
      <c r="O117" s="114"/>
    </row>
    <row r="118" spans="1:15" ht="5.25" customHeight="1" x14ac:dyDescent="0.2">
      <c r="A118" s="6"/>
      <c r="B118" s="263"/>
      <c r="C118" s="263"/>
      <c r="D118" s="263"/>
      <c r="E118" s="263"/>
      <c r="F118" s="263"/>
      <c r="G118" s="263"/>
      <c r="H118" s="263"/>
      <c r="I118" s="263"/>
      <c r="J118" s="263"/>
      <c r="K118" s="263"/>
      <c r="L118" s="263"/>
      <c r="M118" s="263"/>
      <c r="N118" s="263"/>
      <c r="O118" s="263"/>
    </row>
    <row r="119" spans="1:15" ht="13.5" customHeight="1" x14ac:dyDescent="0.2">
      <c r="A119" s="37" t="s">
        <v>110</v>
      </c>
      <c r="B119" s="124"/>
      <c r="C119" s="124"/>
      <c r="D119" s="124"/>
      <c r="E119" s="124"/>
      <c r="F119" s="124"/>
      <c r="H119" s="124"/>
      <c r="I119" s="124"/>
      <c r="J119" s="124"/>
      <c r="K119" s="124"/>
      <c r="M119" s="124"/>
    </row>
    <row r="120" spans="1:15" ht="21" customHeight="1" x14ac:dyDescent="0.2">
      <c r="A120" s="325" t="s">
        <v>402</v>
      </c>
      <c r="B120" s="326"/>
      <c r="C120" s="326"/>
      <c r="D120" s="326"/>
      <c r="E120" s="326"/>
      <c r="F120" s="326"/>
      <c r="G120" s="326"/>
      <c r="H120" s="326"/>
      <c r="I120" s="326"/>
      <c r="J120" s="326"/>
      <c r="K120" s="326"/>
      <c r="L120" s="326"/>
      <c r="M120" s="326"/>
      <c r="N120" s="326"/>
      <c r="O120" s="326"/>
    </row>
    <row r="121" spans="1:15" x14ac:dyDescent="0.2">
      <c r="A121" s="250" t="s">
        <v>432</v>
      </c>
      <c r="B121" s="250"/>
      <c r="C121" s="250"/>
      <c r="D121" s="250"/>
      <c r="E121" s="250"/>
      <c r="F121" s="250"/>
      <c r="G121" s="250"/>
      <c r="H121" s="250"/>
      <c r="I121" s="250"/>
      <c r="J121" s="250"/>
      <c r="K121" s="250"/>
      <c r="L121" s="250"/>
      <c r="M121" s="250"/>
      <c r="N121" s="250"/>
      <c r="O121" s="39"/>
    </row>
    <row r="122" spans="1:15" x14ac:dyDescent="0.2">
      <c r="A122" s="6"/>
    </row>
    <row r="123" spans="1:15" x14ac:dyDescent="0.2">
      <c r="A123" s="6"/>
    </row>
    <row r="124" spans="1:15" x14ac:dyDescent="0.2">
      <c r="A124" s="6"/>
    </row>
    <row r="125" spans="1:15" x14ac:dyDescent="0.2">
      <c r="A125" s="6"/>
    </row>
    <row r="126" spans="1:15" x14ac:dyDescent="0.2">
      <c r="A126" s="6"/>
    </row>
    <row r="127" spans="1:15" x14ac:dyDescent="0.2">
      <c r="A127" s="6"/>
    </row>
    <row r="128" spans="1:15" x14ac:dyDescent="0.2">
      <c r="A128" s="6"/>
    </row>
    <row r="129" spans="1:1" x14ac:dyDescent="0.2">
      <c r="A129" s="6"/>
    </row>
    <row r="130" spans="1:1" x14ac:dyDescent="0.2">
      <c r="A130" s="6"/>
    </row>
    <row r="131" spans="1:1" x14ac:dyDescent="0.2">
      <c r="A131" s="6"/>
    </row>
    <row r="132" spans="1:1" x14ac:dyDescent="0.2">
      <c r="A132" s="6"/>
    </row>
    <row r="133" spans="1:1" x14ac:dyDescent="0.2">
      <c r="A133" s="6"/>
    </row>
    <row r="134" spans="1:1" x14ac:dyDescent="0.2">
      <c r="A134" s="6"/>
    </row>
    <row r="135" spans="1:1" x14ac:dyDescent="0.2">
      <c r="A135" s="6"/>
    </row>
    <row r="136" spans="1:1" x14ac:dyDescent="0.2">
      <c r="A136" s="6"/>
    </row>
    <row r="137" spans="1:1" x14ac:dyDescent="0.2">
      <c r="A137" s="6"/>
    </row>
    <row r="138" spans="1:1" x14ac:dyDescent="0.2">
      <c r="A138" s="6"/>
    </row>
    <row r="139" spans="1:1" x14ac:dyDescent="0.2">
      <c r="A139" s="6"/>
    </row>
    <row r="140" spans="1:1" x14ac:dyDescent="0.2">
      <c r="A140" s="6"/>
    </row>
    <row r="141" spans="1:1" x14ac:dyDescent="0.2">
      <c r="A141" s="6"/>
    </row>
    <row r="142" spans="1:1" x14ac:dyDescent="0.2">
      <c r="A142" s="6"/>
    </row>
    <row r="143" spans="1:1" x14ac:dyDescent="0.2">
      <c r="A143" s="6"/>
    </row>
    <row r="144" spans="1:1" x14ac:dyDescent="0.2">
      <c r="A144" s="6"/>
    </row>
    <row r="145" spans="1:1" x14ac:dyDescent="0.2">
      <c r="A145" s="6"/>
    </row>
    <row r="146" spans="1:1" x14ac:dyDescent="0.2">
      <c r="A146" s="6"/>
    </row>
    <row r="147" spans="1:1" x14ac:dyDescent="0.2">
      <c r="A147" s="6"/>
    </row>
    <row r="148" spans="1:1" x14ac:dyDescent="0.2">
      <c r="A148" s="6"/>
    </row>
    <row r="149" spans="1:1" x14ac:dyDescent="0.2">
      <c r="A149" s="6"/>
    </row>
    <row r="150" spans="1:1" x14ac:dyDescent="0.2">
      <c r="A150" s="6"/>
    </row>
    <row r="151" spans="1:1" x14ac:dyDescent="0.2">
      <c r="A151" s="6"/>
    </row>
    <row r="152" spans="1:1" x14ac:dyDescent="0.2">
      <c r="A152" s="6"/>
    </row>
    <row r="153" spans="1:1" x14ac:dyDescent="0.2">
      <c r="A153" s="6"/>
    </row>
    <row r="154" spans="1:1" x14ac:dyDescent="0.2">
      <c r="A154" s="6"/>
    </row>
    <row r="155" spans="1:1" x14ac:dyDescent="0.2">
      <c r="A155" s="6"/>
    </row>
    <row r="156" spans="1:1" x14ac:dyDescent="0.2">
      <c r="A156" s="6"/>
    </row>
    <row r="157" spans="1:1" x14ac:dyDescent="0.2">
      <c r="A157" s="6"/>
    </row>
    <row r="158" spans="1:1" x14ac:dyDescent="0.2">
      <c r="A158" s="6"/>
    </row>
    <row r="159" spans="1:1" x14ac:dyDescent="0.2">
      <c r="A159" s="6"/>
    </row>
    <row r="160" spans="1:1" x14ac:dyDescent="0.2">
      <c r="A160" s="6"/>
    </row>
    <row r="161" spans="1:1" x14ac:dyDescent="0.2">
      <c r="A161" s="6"/>
    </row>
    <row r="162" spans="1:1" x14ac:dyDescent="0.2">
      <c r="A162" s="6"/>
    </row>
    <row r="163" spans="1:1" x14ac:dyDescent="0.2">
      <c r="A163" s="6"/>
    </row>
    <row r="164" spans="1:1" x14ac:dyDescent="0.2">
      <c r="A164" s="6"/>
    </row>
    <row r="165" spans="1:1" x14ac:dyDescent="0.2">
      <c r="A165" s="6"/>
    </row>
    <row r="166" spans="1:1" x14ac:dyDescent="0.2">
      <c r="A166" s="6"/>
    </row>
    <row r="167" spans="1:1" x14ac:dyDescent="0.2">
      <c r="A167" s="6"/>
    </row>
    <row r="168" spans="1:1" x14ac:dyDescent="0.2">
      <c r="A168" s="6"/>
    </row>
    <row r="169" spans="1:1" x14ac:dyDescent="0.2">
      <c r="A169" s="6"/>
    </row>
    <row r="170" spans="1:1" x14ac:dyDescent="0.2">
      <c r="A170" s="6"/>
    </row>
    <row r="171" spans="1:1" x14ac:dyDescent="0.2">
      <c r="A171" s="6"/>
    </row>
    <row r="172" spans="1:1" x14ac:dyDescent="0.2">
      <c r="A172" s="6"/>
    </row>
    <row r="173" spans="1:1" x14ac:dyDescent="0.2">
      <c r="A173" s="6"/>
    </row>
    <row r="174" spans="1:1" x14ac:dyDescent="0.2">
      <c r="A174" s="6"/>
    </row>
    <row r="175" spans="1:1" x14ac:dyDescent="0.2">
      <c r="A175" s="6"/>
    </row>
    <row r="176" spans="1:1" x14ac:dyDescent="0.2">
      <c r="A176" s="6"/>
    </row>
    <row r="177" spans="1:1" x14ac:dyDescent="0.2">
      <c r="A177" s="6"/>
    </row>
    <row r="178" spans="1:1" x14ac:dyDescent="0.2">
      <c r="A178" s="6"/>
    </row>
    <row r="179" spans="1:1" x14ac:dyDescent="0.2">
      <c r="A179" s="6"/>
    </row>
    <row r="180" spans="1:1" x14ac:dyDescent="0.2">
      <c r="A180" s="6"/>
    </row>
    <row r="181" spans="1:1" x14ac:dyDescent="0.2">
      <c r="A181" s="6"/>
    </row>
    <row r="182" spans="1:1" x14ac:dyDescent="0.2">
      <c r="A182" s="6"/>
    </row>
    <row r="183" spans="1:1" x14ac:dyDescent="0.2">
      <c r="A183" s="6"/>
    </row>
    <row r="184" spans="1:1" x14ac:dyDescent="0.2">
      <c r="A184" s="6"/>
    </row>
    <row r="185" spans="1:1" x14ac:dyDescent="0.2">
      <c r="A185" s="6"/>
    </row>
    <row r="186" spans="1:1" x14ac:dyDescent="0.2">
      <c r="A186" s="6"/>
    </row>
    <row r="187" spans="1:1" x14ac:dyDescent="0.2">
      <c r="A187" s="6"/>
    </row>
    <row r="188" spans="1:1" x14ac:dyDescent="0.2">
      <c r="A188" s="6"/>
    </row>
    <row r="189" spans="1:1" x14ac:dyDescent="0.2">
      <c r="A189" s="6"/>
    </row>
    <row r="190" spans="1:1" x14ac:dyDescent="0.2">
      <c r="A190" s="6"/>
    </row>
    <row r="191" spans="1:1" x14ac:dyDescent="0.2">
      <c r="A191" s="6"/>
    </row>
    <row r="192" spans="1:1" x14ac:dyDescent="0.2">
      <c r="A192" s="6"/>
    </row>
    <row r="193" spans="1:1" x14ac:dyDescent="0.2">
      <c r="A193" s="6"/>
    </row>
    <row r="194" spans="1:1" x14ac:dyDescent="0.2">
      <c r="A194" s="6"/>
    </row>
    <row r="195" spans="1:1" x14ac:dyDescent="0.2">
      <c r="A195" s="6"/>
    </row>
    <row r="196" spans="1:1" x14ac:dyDescent="0.2">
      <c r="A196" s="6"/>
    </row>
    <row r="197" spans="1:1" x14ac:dyDescent="0.2">
      <c r="A197" s="6"/>
    </row>
    <row r="198" spans="1:1" x14ac:dyDescent="0.2">
      <c r="A198" s="6"/>
    </row>
    <row r="199" spans="1:1" x14ac:dyDescent="0.2">
      <c r="A199" s="6"/>
    </row>
    <row r="200" spans="1:1" x14ac:dyDescent="0.2">
      <c r="A200" s="6"/>
    </row>
    <row r="201" spans="1:1" x14ac:dyDescent="0.2">
      <c r="A201" s="6"/>
    </row>
    <row r="202" spans="1:1" x14ac:dyDescent="0.2">
      <c r="A202" s="6"/>
    </row>
    <row r="203" spans="1:1" x14ac:dyDescent="0.2">
      <c r="A203" s="6"/>
    </row>
    <row r="204" spans="1:1" x14ac:dyDescent="0.2">
      <c r="A204" s="6"/>
    </row>
    <row r="205" spans="1:1" x14ac:dyDescent="0.2">
      <c r="A205" s="6"/>
    </row>
    <row r="206" spans="1:1" x14ac:dyDescent="0.2">
      <c r="A206" s="6"/>
    </row>
    <row r="207" spans="1:1" x14ac:dyDescent="0.2">
      <c r="A207" s="6"/>
    </row>
    <row r="208" spans="1:1" x14ac:dyDescent="0.2">
      <c r="A208" s="6"/>
    </row>
    <row r="209" spans="1:1" x14ac:dyDescent="0.2">
      <c r="A209" s="6"/>
    </row>
    <row r="210" spans="1:1" x14ac:dyDescent="0.2">
      <c r="A210" s="6"/>
    </row>
    <row r="211" spans="1:1" x14ac:dyDescent="0.2">
      <c r="A211" s="6"/>
    </row>
    <row r="212" spans="1:1" x14ac:dyDescent="0.2">
      <c r="A212" s="6"/>
    </row>
    <row r="213" spans="1:1" x14ac:dyDescent="0.2">
      <c r="A213" s="6"/>
    </row>
    <row r="214" spans="1:1" x14ac:dyDescent="0.2">
      <c r="A214" s="6"/>
    </row>
    <row r="215" spans="1:1" x14ac:dyDescent="0.2">
      <c r="A215" s="6"/>
    </row>
    <row r="216" spans="1:1" x14ac:dyDescent="0.2">
      <c r="A216" s="6"/>
    </row>
    <row r="217" spans="1:1" x14ac:dyDescent="0.2">
      <c r="A217" s="6"/>
    </row>
    <row r="218" spans="1:1" x14ac:dyDescent="0.2">
      <c r="A218" s="6"/>
    </row>
    <row r="219" spans="1:1" x14ac:dyDescent="0.2">
      <c r="A219" s="6"/>
    </row>
    <row r="220" spans="1:1" x14ac:dyDescent="0.2">
      <c r="A220" s="6"/>
    </row>
    <row r="221" spans="1:1" x14ac:dyDescent="0.2">
      <c r="A221" s="6"/>
    </row>
    <row r="222" spans="1:1" x14ac:dyDescent="0.2">
      <c r="A222" s="6"/>
    </row>
    <row r="223" spans="1:1" x14ac:dyDescent="0.2">
      <c r="A223" s="6"/>
    </row>
    <row r="224" spans="1:1" x14ac:dyDescent="0.2">
      <c r="A224" s="6"/>
    </row>
    <row r="225" spans="1:1" x14ac:dyDescent="0.2">
      <c r="A225" s="6"/>
    </row>
    <row r="226" spans="1:1" x14ac:dyDescent="0.2">
      <c r="A226" s="6"/>
    </row>
    <row r="227" spans="1:1" x14ac:dyDescent="0.2">
      <c r="A227" s="6"/>
    </row>
    <row r="228" spans="1:1" x14ac:dyDescent="0.2">
      <c r="A228" s="6"/>
    </row>
    <row r="229" spans="1:1" x14ac:dyDescent="0.2">
      <c r="A229" s="6"/>
    </row>
    <row r="230" spans="1:1" x14ac:dyDescent="0.2">
      <c r="A230" s="6"/>
    </row>
    <row r="231" spans="1:1" x14ac:dyDescent="0.2">
      <c r="A231" s="6"/>
    </row>
    <row r="232" spans="1:1" x14ac:dyDescent="0.2">
      <c r="A232" s="6"/>
    </row>
    <row r="233" spans="1:1" x14ac:dyDescent="0.2">
      <c r="A233" s="6"/>
    </row>
    <row r="234" spans="1:1" x14ac:dyDescent="0.2">
      <c r="A234" s="6"/>
    </row>
    <row r="235" spans="1:1" x14ac:dyDescent="0.2">
      <c r="A235" s="6"/>
    </row>
    <row r="236" spans="1:1" x14ac:dyDescent="0.2">
      <c r="A236" s="6"/>
    </row>
    <row r="237" spans="1:1" x14ac:dyDescent="0.2">
      <c r="A237" s="6"/>
    </row>
    <row r="238" spans="1:1" x14ac:dyDescent="0.2">
      <c r="A238" s="6"/>
    </row>
    <row r="239" spans="1:1" x14ac:dyDescent="0.2">
      <c r="A239" s="6"/>
    </row>
    <row r="240" spans="1:1" x14ac:dyDescent="0.2">
      <c r="A240" s="6"/>
    </row>
    <row r="241" spans="1:1" x14ac:dyDescent="0.2">
      <c r="A241" s="6"/>
    </row>
    <row r="242" spans="1:1" x14ac:dyDescent="0.2">
      <c r="A242" s="6"/>
    </row>
    <row r="243" spans="1:1" x14ac:dyDescent="0.2">
      <c r="A243" s="6"/>
    </row>
    <row r="244" spans="1:1" x14ac:dyDescent="0.2">
      <c r="A244" s="6"/>
    </row>
    <row r="245" spans="1:1" x14ac:dyDescent="0.2">
      <c r="A245" s="6"/>
    </row>
    <row r="246" spans="1:1" x14ac:dyDescent="0.2">
      <c r="A246" s="6"/>
    </row>
    <row r="247" spans="1:1" x14ac:dyDescent="0.2">
      <c r="A247" s="6"/>
    </row>
    <row r="248" spans="1:1" x14ac:dyDescent="0.2">
      <c r="A248" s="6"/>
    </row>
    <row r="249" spans="1:1" x14ac:dyDescent="0.2">
      <c r="A249" s="6"/>
    </row>
    <row r="250" spans="1:1" x14ac:dyDescent="0.2">
      <c r="A250" s="6"/>
    </row>
    <row r="251" spans="1:1" x14ac:dyDescent="0.2">
      <c r="A251" s="6"/>
    </row>
    <row r="252" spans="1:1" x14ac:dyDescent="0.2">
      <c r="A252" s="6"/>
    </row>
    <row r="253" spans="1:1" x14ac:dyDescent="0.2">
      <c r="A253" s="6"/>
    </row>
    <row r="254" spans="1:1" x14ac:dyDescent="0.2">
      <c r="A254" s="6"/>
    </row>
    <row r="255" spans="1:1" x14ac:dyDescent="0.2">
      <c r="A255" s="6"/>
    </row>
    <row r="256" spans="1:1" x14ac:dyDescent="0.2">
      <c r="A256" s="6"/>
    </row>
    <row r="257" spans="1:1" x14ac:dyDescent="0.2">
      <c r="A257" s="6"/>
    </row>
    <row r="258" spans="1:1" x14ac:dyDescent="0.2">
      <c r="A258" s="6"/>
    </row>
    <row r="259" spans="1:1" x14ac:dyDescent="0.2">
      <c r="A259" s="6"/>
    </row>
    <row r="260" spans="1:1" x14ac:dyDescent="0.2">
      <c r="A260" s="6"/>
    </row>
    <row r="261" spans="1:1" x14ac:dyDescent="0.2">
      <c r="A261" s="6"/>
    </row>
    <row r="262" spans="1:1" x14ac:dyDescent="0.2">
      <c r="A262" s="6"/>
    </row>
    <row r="263" spans="1:1" x14ac:dyDescent="0.2">
      <c r="A263" s="6"/>
    </row>
    <row r="264" spans="1:1" x14ac:dyDescent="0.2">
      <c r="A264" s="6"/>
    </row>
    <row r="265" spans="1:1" x14ac:dyDescent="0.2">
      <c r="A265" s="6"/>
    </row>
    <row r="266" spans="1:1" x14ac:dyDescent="0.2">
      <c r="A266" s="6"/>
    </row>
    <row r="267" spans="1:1" x14ac:dyDescent="0.2">
      <c r="A267" s="6"/>
    </row>
    <row r="268" spans="1:1" x14ac:dyDescent="0.2">
      <c r="A268" s="6"/>
    </row>
    <row r="269" spans="1:1" x14ac:dyDescent="0.2">
      <c r="A269" s="6"/>
    </row>
    <row r="270" spans="1:1" x14ac:dyDescent="0.2">
      <c r="A270" s="6"/>
    </row>
    <row r="271" spans="1:1" x14ac:dyDescent="0.2">
      <c r="A271" s="6"/>
    </row>
    <row r="272" spans="1:1" x14ac:dyDescent="0.2">
      <c r="A272" s="6"/>
    </row>
    <row r="273" spans="1:1" x14ac:dyDescent="0.2">
      <c r="A273" s="6"/>
    </row>
    <row r="274" spans="1:1" x14ac:dyDescent="0.2">
      <c r="A274" s="6"/>
    </row>
    <row r="275" spans="1:1" x14ac:dyDescent="0.2">
      <c r="A275" s="6"/>
    </row>
    <row r="276" spans="1:1" x14ac:dyDescent="0.2">
      <c r="A276" s="6"/>
    </row>
    <row r="277" spans="1:1" x14ac:dyDescent="0.2">
      <c r="A277" s="6"/>
    </row>
    <row r="278" spans="1:1" x14ac:dyDescent="0.2">
      <c r="A278" s="6"/>
    </row>
    <row r="279" spans="1:1" x14ac:dyDescent="0.2">
      <c r="A279" s="6"/>
    </row>
    <row r="280" spans="1:1" x14ac:dyDescent="0.2">
      <c r="A280" s="6"/>
    </row>
    <row r="281" spans="1:1" x14ac:dyDescent="0.2">
      <c r="A281" s="6"/>
    </row>
    <row r="282" spans="1:1" x14ac:dyDescent="0.2">
      <c r="A282" s="6"/>
    </row>
    <row r="283" spans="1:1" x14ac:dyDescent="0.2">
      <c r="A283" s="6"/>
    </row>
    <row r="284" spans="1:1" x14ac:dyDescent="0.2">
      <c r="A284" s="6"/>
    </row>
    <row r="285" spans="1:1" x14ac:dyDescent="0.2">
      <c r="A285" s="6"/>
    </row>
    <row r="286" spans="1:1" x14ac:dyDescent="0.2">
      <c r="A286" s="6"/>
    </row>
    <row r="287" spans="1:1" x14ac:dyDescent="0.2">
      <c r="A287" s="6"/>
    </row>
    <row r="288" spans="1:1" x14ac:dyDescent="0.2">
      <c r="A288" s="6"/>
    </row>
    <row r="289" spans="1:1" x14ac:dyDescent="0.2">
      <c r="A289" s="6"/>
    </row>
    <row r="290" spans="1:1" x14ac:dyDescent="0.2">
      <c r="A290" s="6"/>
    </row>
    <row r="291" spans="1:1" x14ac:dyDescent="0.2">
      <c r="A291" s="6"/>
    </row>
    <row r="292" spans="1:1" x14ac:dyDescent="0.2">
      <c r="A292" s="6"/>
    </row>
    <row r="293" spans="1:1" x14ac:dyDescent="0.2">
      <c r="A293" s="6"/>
    </row>
    <row r="294" spans="1:1" x14ac:dyDescent="0.2">
      <c r="A294" s="6"/>
    </row>
    <row r="295" spans="1:1" x14ac:dyDescent="0.2">
      <c r="A295" s="6"/>
    </row>
    <row r="296" spans="1:1" x14ac:dyDescent="0.2">
      <c r="A296" s="6"/>
    </row>
    <row r="297" spans="1:1" x14ac:dyDescent="0.2">
      <c r="A297" s="6"/>
    </row>
    <row r="298" spans="1:1" x14ac:dyDescent="0.2">
      <c r="A298" s="6"/>
    </row>
    <row r="299" spans="1:1" x14ac:dyDescent="0.2">
      <c r="A299" s="6"/>
    </row>
    <row r="300" spans="1:1" x14ac:dyDescent="0.2">
      <c r="A300" s="6"/>
    </row>
    <row r="301" spans="1:1" x14ac:dyDescent="0.2">
      <c r="A301" s="6"/>
    </row>
    <row r="302" spans="1:1" x14ac:dyDescent="0.2">
      <c r="A302" s="6"/>
    </row>
    <row r="303" spans="1:1" x14ac:dyDescent="0.2">
      <c r="A303" s="6"/>
    </row>
    <row r="304" spans="1:1" x14ac:dyDescent="0.2">
      <c r="A304" s="6"/>
    </row>
    <row r="305" spans="1:1" x14ac:dyDescent="0.2">
      <c r="A305" s="6"/>
    </row>
    <row r="306" spans="1:1" x14ac:dyDescent="0.2">
      <c r="A306" s="6"/>
    </row>
    <row r="307" spans="1:1" x14ac:dyDescent="0.2">
      <c r="A307" s="6"/>
    </row>
    <row r="308" spans="1:1" x14ac:dyDescent="0.2">
      <c r="A308" s="6"/>
    </row>
    <row r="309" spans="1:1" x14ac:dyDescent="0.2">
      <c r="A309" s="6"/>
    </row>
    <row r="310" spans="1:1" x14ac:dyDescent="0.2">
      <c r="A310" s="6"/>
    </row>
    <row r="311" spans="1:1" x14ac:dyDescent="0.2">
      <c r="A311" s="6"/>
    </row>
    <row r="312" spans="1:1" x14ac:dyDescent="0.2">
      <c r="A312" s="6"/>
    </row>
    <row r="313" spans="1:1" x14ac:dyDescent="0.2">
      <c r="A313" s="6"/>
    </row>
    <row r="314" spans="1:1" x14ac:dyDescent="0.2">
      <c r="A314" s="6"/>
    </row>
    <row r="315" spans="1:1" x14ac:dyDescent="0.2">
      <c r="A315" s="6"/>
    </row>
    <row r="316" spans="1:1" x14ac:dyDescent="0.2">
      <c r="A316" s="6"/>
    </row>
    <row r="317" spans="1:1" x14ac:dyDescent="0.2">
      <c r="A317" s="6"/>
    </row>
    <row r="318" spans="1:1" x14ac:dyDescent="0.2">
      <c r="A318" s="6"/>
    </row>
    <row r="319" spans="1:1" x14ac:dyDescent="0.2">
      <c r="A319" s="6"/>
    </row>
    <row r="320" spans="1:1" x14ac:dyDescent="0.2">
      <c r="A320" s="6"/>
    </row>
    <row r="321" spans="1:1" x14ac:dyDescent="0.2">
      <c r="A321" s="6"/>
    </row>
    <row r="322" spans="1:1" x14ac:dyDescent="0.2">
      <c r="A322" s="6"/>
    </row>
    <row r="323" spans="1:1" x14ac:dyDescent="0.2">
      <c r="A323" s="6"/>
    </row>
    <row r="324" spans="1:1" x14ac:dyDescent="0.2">
      <c r="A324" s="6"/>
    </row>
    <row r="325" spans="1:1" x14ac:dyDescent="0.2">
      <c r="A325" s="6"/>
    </row>
    <row r="326" spans="1:1" x14ac:dyDescent="0.2">
      <c r="A326" s="6"/>
    </row>
    <row r="327" spans="1:1" x14ac:dyDescent="0.2">
      <c r="A327" s="6"/>
    </row>
    <row r="328" spans="1:1" x14ac:dyDescent="0.2">
      <c r="A328" s="6"/>
    </row>
    <row r="329" spans="1:1" x14ac:dyDescent="0.2">
      <c r="A329" s="6"/>
    </row>
    <row r="330" spans="1:1" x14ac:dyDescent="0.2">
      <c r="A330" s="6"/>
    </row>
    <row r="331" spans="1:1" x14ac:dyDescent="0.2">
      <c r="A331" s="6"/>
    </row>
    <row r="332" spans="1:1" x14ac:dyDescent="0.2">
      <c r="A332" s="6"/>
    </row>
    <row r="333" spans="1:1" x14ac:dyDescent="0.2">
      <c r="A333" s="6"/>
    </row>
    <row r="334" spans="1:1" x14ac:dyDescent="0.2">
      <c r="A334" s="6"/>
    </row>
    <row r="335" spans="1:1" x14ac:dyDescent="0.2">
      <c r="A335" s="6"/>
    </row>
    <row r="336" spans="1:1" x14ac:dyDescent="0.2">
      <c r="A336" s="6"/>
    </row>
    <row r="337" spans="1:1" x14ac:dyDescent="0.2">
      <c r="A337" s="6"/>
    </row>
    <row r="338" spans="1:1" x14ac:dyDescent="0.2">
      <c r="A338" s="6"/>
    </row>
    <row r="339" spans="1:1" x14ac:dyDescent="0.2">
      <c r="A339" s="6"/>
    </row>
    <row r="340" spans="1:1" x14ac:dyDescent="0.2">
      <c r="A340" s="6"/>
    </row>
    <row r="341" spans="1:1" x14ac:dyDescent="0.2">
      <c r="A341" s="6"/>
    </row>
    <row r="342" spans="1:1" x14ac:dyDescent="0.2">
      <c r="A342" s="6"/>
    </row>
    <row r="343" spans="1:1" x14ac:dyDescent="0.2">
      <c r="A343" s="6"/>
    </row>
    <row r="344" spans="1:1" x14ac:dyDescent="0.2">
      <c r="A344" s="6"/>
    </row>
    <row r="345" spans="1:1" x14ac:dyDescent="0.2">
      <c r="A345" s="6"/>
    </row>
    <row r="346" spans="1:1" x14ac:dyDescent="0.2">
      <c r="A346" s="6"/>
    </row>
    <row r="347" spans="1:1" x14ac:dyDescent="0.2">
      <c r="A347" s="6"/>
    </row>
    <row r="348" spans="1:1" x14ac:dyDescent="0.2">
      <c r="A348" s="6"/>
    </row>
    <row r="349" spans="1:1" x14ac:dyDescent="0.2">
      <c r="A349" s="6"/>
    </row>
    <row r="350" spans="1:1" x14ac:dyDescent="0.2">
      <c r="A350" s="6"/>
    </row>
    <row r="351" spans="1:1" x14ac:dyDescent="0.2">
      <c r="A351" s="6"/>
    </row>
    <row r="352" spans="1:1" x14ac:dyDescent="0.2">
      <c r="A352" s="6"/>
    </row>
    <row r="353" spans="1:1" x14ac:dyDescent="0.2">
      <c r="A353" s="6"/>
    </row>
    <row r="354" spans="1:1" x14ac:dyDescent="0.2">
      <c r="A354" s="6"/>
    </row>
    <row r="355" spans="1:1" x14ac:dyDescent="0.2">
      <c r="A355" s="6"/>
    </row>
    <row r="356" spans="1:1" x14ac:dyDescent="0.2">
      <c r="A356" s="6"/>
    </row>
    <row r="357" spans="1:1" x14ac:dyDescent="0.2">
      <c r="A357" s="6"/>
    </row>
    <row r="358" spans="1:1" x14ac:dyDescent="0.2">
      <c r="A358" s="6"/>
    </row>
    <row r="359" spans="1:1" x14ac:dyDescent="0.2">
      <c r="A359" s="6"/>
    </row>
    <row r="360" spans="1:1" x14ac:dyDescent="0.2">
      <c r="A360" s="6"/>
    </row>
    <row r="361" spans="1:1" x14ac:dyDescent="0.2">
      <c r="A361" s="6"/>
    </row>
    <row r="362" spans="1:1" x14ac:dyDescent="0.2">
      <c r="A362" s="6"/>
    </row>
    <row r="363" spans="1:1" x14ac:dyDescent="0.2">
      <c r="A363" s="6"/>
    </row>
    <row r="364" spans="1:1" x14ac:dyDescent="0.2">
      <c r="A364" s="6"/>
    </row>
    <row r="365" spans="1:1" x14ac:dyDescent="0.2">
      <c r="A365" s="6"/>
    </row>
    <row r="366" spans="1:1" x14ac:dyDescent="0.2">
      <c r="A366" s="6"/>
    </row>
    <row r="367" spans="1:1" x14ac:dyDescent="0.2">
      <c r="A367" s="6"/>
    </row>
    <row r="368" spans="1:1" x14ac:dyDescent="0.2">
      <c r="A368" s="6"/>
    </row>
    <row r="369" spans="1:1" x14ac:dyDescent="0.2">
      <c r="A369" s="6"/>
    </row>
    <row r="370" spans="1:1" x14ac:dyDescent="0.2">
      <c r="A370" s="6"/>
    </row>
    <row r="371" spans="1:1" x14ac:dyDescent="0.2">
      <c r="A371" s="6"/>
    </row>
    <row r="372" spans="1:1" x14ac:dyDescent="0.2">
      <c r="A372" s="6"/>
    </row>
    <row r="373" spans="1:1" x14ac:dyDescent="0.2">
      <c r="A373" s="6"/>
    </row>
    <row r="374" spans="1:1" x14ac:dyDescent="0.2">
      <c r="A374" s="6"/>
    </row>
    <row r="375" spans="1:1" x14ac:dyDescent="0.2">
      <c r="A375" s="6"/>
    </row>
    <row r="376" spans="1:1" x14ac:dyDescent="0.2">
      <c r="A376" s="6"/>
    </row>
    <row r="377" spans="1:1" x14ac:dyDescent="0.2">
      <c r="A377" s="6"/>
    </row>
    <row r="378" spans="1:1" x14ac:dyDescent="0.2">
      <c r="A378" s="6"/>
    </row>
    <row r="379" spans="1:1" x14ac:dyDescent="0.2">
      <c r="A379" s="6"/>
    </row>
    <row r="380" spans="1:1" x14ac:dyDescent="0.2">
      <c r="A380" s="6"/>
    </row>
    <row r="381" spans="1:1" x14ac:dyDescent="0.2">
      <c r="A381" s="6"/>
    </row>
    <row r="382" spans="1:1" x14ac:dyDescent="0.2">
      <c r="A382" s="6"/>
    </row>
    <row r="383" spans="1:1" x14ac:dyDescent="0.2">
      <c r="A383" s="6"/>
    </row>
    <row r="384" spans="1:1" x14ac:dyDescent="0.2">
      <c r="A384" s="6"/>
    </row>
    <row r="385" spans="1:1" x14ac:dyDescent="0.2">
      <c r="A385" s="6"/>
    </row>
    <row r="386" spans="1:1" x14ac:dyDescent="0.2">
      <c r="A386" s="6"/>
    </row>
    <row r="387" spans="1:1" x14ac:dyDescent="0.2">
      <c r="A387" s="6"/>
    </row>
    <row r="388" spans="1:1" x14ac:dyDescent="0.2">
      <c r="A388" s="6"/>
    </row>
    <row r="389" spans="1:1" x14ac:dyDescent="0.2">
      <c r="A389" s="6"/>
    </row>
    <row r="390" spans="1:1" x14ac:dyDescent="0.2">
      <c r="A390" s="6"/>
    </row>
    <row r="391" spans="1:1" x14ac:dyDescent="0.2">
      <c r="A391" s="6"/>
    </row>
    <row r="392" spans="1:1" x14ac:dyDescent="0.2">
      <c r="A392" s="6"/>
    </row>
    <row r="393" spans="1:1" x14ac:dyDescent="0.2">
      <c r="A393" s="6"/>
    </row>
    <row r="394" spans="1:1" x14ac:dyDescent="0.2">
      <c r="A394" s="6"/>
    </row>
    <row r="395" spans="1:1" x14ac:dyDescent="0.2">
      <c r="A395" s="6"/>
    </row>
    <row r="396" spans="1:1" x14ac:dyDescent="0.2">
      <c r="A396" s="6"/>
    </row>
    <row r="397" spans="1:1" x14ac:dyDescent="0.2">
      <c r="A397" s="6"/>
    </row>
    <row r="398" spans="1:1" x14ac:dyDescent="0.2">
      <c r="A398" s="6"/>
    </row>
    <row r="399" spans="1:1" x14ac:dyDescent="0.2">
      <c r="A399" s="6"/>
    </row>
    <row r="400" spans="1:1" x14ac:dyDescent="0.2">
      <c r="A400" s="6"/>
    </row>
    <row r="401" spans="1:1" x14ac:dyDescent="0.2">
      <c r="A401" s="6"/>
    </row>
    <row r="402" spans="1:1" x14ac:dyDescent="0.2">
      <c r="A402" s="6"/>
    </row>
    <row r="403" spans="1:1" x14ac:dyDescent="0.2">
      <c r="A403" s="6"/>
    </row>
    <row r="404" spans="1:1" x14ac:dyDescent="0.2">
      <c r="A404" s="6"/>
    </row>
    <row r="405" spans="1:1" x14ac:dyDescent="0.2">
      <c r="A405" s="6"/>
    </row>
    <row r="406" spans="1:1" x14ac:dyDescent="0.2">
      <c r="A406" s="6"/>
    </row>
    <row r="407" spans="1:1" x14ac:dyDescent="0.2">
      <c r="A407" s="6"/>
    </row>
    <row r="408" spans="1:1" x14ac:dyDescent="0.2">
      <c r="A408" s="6"/>
    </row>
    <row r="409" spans="1:1" x14ac:dyDescent="0.2">
      <c r="A409" s="6"/>
    </row>
    <row r="410" spans="1:1" x14ac:dyDescent="0.2">
      <c r="A410" s="6"/>
    </row>
    <row r="411" spans="1:1" x14ac:dyDescent="0.2">
      <c r="A411" s="6"/>
    </row>
    <row r="412" spans="1:1" x14ac:dyDescent="0.2">
      <c r="A412" s="6"/>
    </row>
    <row r="413" spans="1:1" x14ac:dyDescent="0.2">
      <c r="A413" s="6"/>
    </row>
    <row r="414" spans="1:1" x14ac:dyDescent="0.2">
      <c r="A414" s="6"/>
    </row>
    <row r="415" spans="1:1" x14ac:dyDescent="0.2">
      <c r="A415" s="6"/>
    </row>
    <row r="416" spans="1:1" x14ac:dyDescent="0.2">
      <c r="A416" s="6"/>
    </row>
    <row r="417" spans="1:1" x14ac:dyDescent="0.2">
      <c r="A417" s="6"/>
    </row>
    <row r="418" spans="1:1" x14ac:dyDescent="0.2">
      <c r="A418" s="6"/>
    </row>
    <row r="419" spans="1:1" x14ac:dyDescent="0.2">
      <c r="A419" s="6"/>
    </row>
    <row r="420" spans="1:1" x14ac:dyDescent="0.2">
      <c r="A420" s="6"/>
    </row>
    <row r="421" spans="1:1" x14ac:dyDescent="0.2">
      <c r="A421" s="6"/>
    </row>
    <row r="422" spans="1:1" x14ac:dyDescent="0.2">
      <c r="A422" s="6"/>
    </row>
    <row r="423" spans="1:1" x14ac:dyDescent="0.2">
      <c r="A423" s="6"/>
    </row>
    <row r="424" spans="1:1" x14ac:dyDescent="0.2">
      <c r="A424" s="6"/>
    </row>
    <row r="425" spans="1:1" x14ac:dyDescent="0.2">
      <c r="A425" s="6"/>
    </row>
    <row r="426" spans="1:1" x14ac:dyDescent="0.2">
      <c r="A426" s="6"/>
    </row>
    <row r="427" spans="1:1" x14ac:dyDescent="0.2">
      <c r="A427" s="6"/>
    </row>
    <row r="428" spans="1:1" x14ac:dyDescent="0.2">
      <c r="A428" s="6"/>
    </row>
    <row r="429" spans="1:1" x14ac:dyDescent="0.2">
      <c r="A429" s="6"/>
    </row>
    <row r="430" spans="1:1" x14ac:dyDescent="0.2">
      <c r="A430" s="6"/>
    </row>
    <row r="431" spans="1:1" x14ac:dyDescent="0.2">
      <c r="A431" s="6"/>
    </row>
    <row r="432" spans="1:1" x14ac:dyDescent="0.2">
      <c r="A432" s="6"/>
    </row>
    <row r="433" spans="1:1" x14ac:dyDescent="0.2">
      <c r="A433" s="6"/>
    </row>
    <row r="434" spans="1:1" x14ac:dyDescent="0.2">
      <c r="A434" s="6"/>
    </row>
    <row r="435" spans="1:1" x14ac:dyDescent="0.2">
      <c r="A435" s="6"/>
    </row>
    <row r="436" spans="1:1" x14ac:dyDescent="0.2">
      <c r="A436" s="6"/>
    </row>
    <row r="437" spans="1:1" x14ac:dyDescent="0.2">
      <c r="A437" s="6"/>
    </row>
    <row r="438" spans="1:1" x14ac:dyDescent="0.2">
      <c r="A438" s="6"/>
    </row>
    <row r="439" spans="1:1" x14ac:dyDescent="0.2">
      <c r="A439" s="6"/>
    </row>
    <row r="440" spans="1:1" x14ac:dyDescent="0.2">
      <c r="A440" s="6"/>
    </row>
    <row r="441" spans="1:1" x14ac:dyDescent="0.2">
      <c r="A441" s="6"/>
    </row>
    <row r="442" spans="1:1" x14ac:dyDescent="0.2">
      <c r="A442" s="6"/>
    </row>
    <row r="443" spans="1:1" x14ac:dyDescent="0.2">
      <c r="A443" s="6"/>
    </row>
    <row r="444" spans="1:1" x14ac:dyDescent="0.2">
      <c r="A444" s="6"/>
    </row>
    <row r="445" spans="1:1" x14ac:dyDescent="0.2">
      <c r="A445" s="6"/>
    </row>
    <row r="446" spans="1:1" x14ac:dyDescent="0.2">
      <c r="A446" s="6"/>
    </row>
    <row r="447" spans="1:1" x14ac:dyDescent="0.2">
      <c r="A447" s="6"/>
    </row>
    <row r="448" spans="1:1" x14ac:dyDescent="0.2">
      <c r="A448" s="6"/>
    </row>
    <row r="449" spans="1:1" x14ac:dyDescent="0.2">
      <c r="A449" s="6"/>
    </row>
    <row r="450" spans="1:1" x14ac:dyDescent="0.2">
      <c r="A450" s="6"/>
    </row>
    <row r="451" spans="1:1" x14ac:dyDescent="0.2">
      <c r="A451" s="6"/>
    </row>
    <row r="452" spans="1:1" x14ac:dyDescent="0.2">
      <c r="A452" s="6"/>
    </row>
    <row r="453" spans="1:1" x14ac:dyDescent="0.2">
      <c r="A453" s="6"/>
    </row>
    <row r="454" spans="1:1" x14ac:dyDescent="0.2">
      <c r="A454" s="6"/>
    </row>
    <row r="455" spans="1:1" x14ac:dyDescent="0.2">
      <c r="A455" s="6"/>
    </row>
    <row r="456" spans="1:1" x14ac:dyDescent="0.2">
      <c r="A456" s="6"/>
    </row>
    <row r="457" spans="1:1" x14ac:dyDescent="0.2">
      <c r="A457" s="6"/>
    </row>
    <row r="458" spans="1:1" x14ac:dyDescent="0.2">
      <c r="A458" s="6"/>
    </row>
  </sheetData>
  <mergeCells count="11">
    <mergeCell ref="A1:O1"/>
    <mergeCell ref="F3:G3"/>
    <mergeCell ref="L3:L4"/>
    <mergeCell ref="N3:O3"/>
    <mergeCell ref="A120:O120"/>
    <mergeCell ref="E3:E4"/>
    <mergeCell ref="D3:D4"/>
    <mergeCell ref="J3:J4"/>
    <mergeCell ref="B3:B4"/>
    <mergeCell ref="I3:I4"/>
    <mergeCell ref="A3:A4"/>
  </mergeCells>
  <pageMargins left="0.39370078740157483" right="0.39370078740157483" top="0.39370078740157483" bottom="0.39370078740157483" header="0.51181102362204722" footer="0.51181102362204722"/>
  <pageSetup paperSize="9" scale="59" orientation="portrait" r:id="rId1"/>
  <headerFooter alignWithMargins="0"/>
  <rowBreaks count="1" manualBreakCount="1">
    <brk id="66"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7"/>
  <sheetViews>
    <sheetView showGridLines="0" zoomScaleNormal="100" zoomScaleSheetLayoutView="100" workbookViewId="0">
      <pane xSplit="1" ySplit="4" topLeftCell="B5" activePane="bottomRight" state="frozen"/>
      <selection pane="topRight" activeCell="B1" sqref="B1"/>
      <selection pane="bottomLeft" activeCell="A5" sqref="A5"/>
      <selection pane="bottomRight" sqref="A1:K1"/>
    </sheetView>
  </sheetViews>
  <sheetFormatPr defaultColWidth="9.140625" defaultRowHeight="12.75" x14ac:dyDescent="0.2"/>
  <cols>
    <col min="1" max="1" width="22" style="43" customWidth="1"/>
    <col min="2" max="3" width="13.140625" style="43" customWidth="1"/>
    <col min="4" max="4" width="1" style="43" customWidth="1"/>
    <col min="5" max="5" width="13.140625" style="43" customWidth="1"/>
    <col min="6" max="6" width="13.140625" style="137" customWidth="1"/>
    <col min="7" max="7" width="0.85546875" style="137" customWidth="1"/>
    <col min="8" max="11" width="12.7109375" style="43" customWidth="1"/>
    <col min="12" max="16384" width="9.140625" style="43"/>
  </cols>
  <sheetData>
    <row r="1" spans="1:11" ht="42" customHeight="1" x14ac:dyDescent="0.2">
      <c r="A1" s="329" t="s">
        <v>380</v>
      </c>
      <c r="B1" s="329"/>
      <c r="C1" s="329"/>
      <c r="D1" s="329"/>
      <c r="E1" s="329"/>
      <c r="F1" s="330"/>
      <c r="G1" s="330"/>
      <c r="H1" s="329"/>
      <c r="I1" s="329"/>
      <c r="J1" s="329"/>
      <c r="K1" s="329"/>
    </row>
    <row r="2" spans="1:11" ht="10.9" customHeight="1" x14ac:dyDescent="0.2">
      <c r="A2" s="297"/>
      <c r="B2" s="297"/>
      <c r="C2" s="297"/>
      <c r="D2" s="164"/>
      <c r="E2" s="297"/>
      <c r="F2" s="298"/>
      <c r="G2" s="298"/>
      <c r="H2" s="297"/>
      <c r="I2" s="297"/>
      <c r="J2" s="297"/>
      <c r="K2" s="297"/>
    </row>
    <row r="3" spans="1:11" ht="15" customHeight="1" x14ac:dyDescent="0.2">
      <c r="A3" s="331" t="s">
        <v>3</v>
      </c>
      <c r="B3" s="333">
        <v>2019</v>
      </c>
      <c r="C3" s="333"/>
      <c r="D3" s="300"/>
      <c r="E3" s="333">
        <v>2020</v>
      </c>
      <c r="F3" s="334"/>
      <c r="G3" s="334"/>
      <c r="H3" s="335"/>
      <c r="I3" s="335"/>
      <c r="J3" s="335"/>
      <c r="K3" s="335"/>
    </row>
    <row r="4" spans="1:11" ht="46.5" customHeight="1" x14ac:dyDescent="0.2">
      <c r="A4" s="332"/>
      <c r="B4" s="296" t="s">
        <v>162</v>
      </c>
      <c r="C4" s="296" t="s">
        <v>204</v>
      </c>
      <c r="D4" s="296"/>
      <c r="E4" s="296" t="s">
        <v>162</v>
      </c>
      <c r="F4" s="296" t="s">
        <v>204</v>
      </c>
      <c r="G4" s="299"/>
      <c r="H4" s="125" t="s">
        <v>395</v>
      </c>
      <c r="I4" s="125" t="s">
        <v>396</v>
      </c>
      <c r="J4" s="125" t="s">
        <v>397</v>
      </c>
      <c r="K4" s="125" t="s">
        <v>398</v>
      </c>
    </row>
    <row r="5" spans="1:11" ht="4.9000000000000004" customHeight="1" x14ac:dyDescent="0.2">
      <c r="A5" s="50"/>
    </row>
    <row r="6" spans="1:11" ht="11.25" customHeight="1" x14ac:dyDescent="0.2">
      <c r="A6" s="41" t="s">
        <v>83</v>
      </c>
      <c r="B6" s="70" t="s">
        <v>82</v>
      </c>
      <c r="C6" s="70">
        <v>12509</v>
      </c>
      <c r="D6" s="70"/>
      <c r="E6" s="70" t="s">
        <v>82</v>
      </c>
      <c r="F6" s="70">
        <v>17021</v>
      </c>
      <c r="G6" s="70"/>
      <c r="H6" s="126" t="s">
        <v>0</v>
      </c>
      <c r="I6" s="42" t="s">
        <v>82</v>
      </c>
      <c r="J6" s="42" t="s">
        <v>82</v>
      </c>
      <c r="K6" s="42" t="s">
        <v>82</v>
      </c>
    </row>
    <row r="7" spans="1:11" ht="11.25" customHeight="1" x14ac:dyDescent="0.2">
      <c r="A7" s="41" t="s">
        <v>4</v>
      </c>
      <c r="B7" s="70" t="s">
        <v>82</v>
      </c>
      <c r="C7" s="70">
        <v>350</v>
      </c>
      <c r="D7" s="70"/>
      <c r="E7" s="70" t="s">
        <v>82</v>
      </c>
      <c r="F7" s="70">
        <v>300</v>
      </c>
      <c r="G7" s="70"/>
      <c r="H7" s="42" t="s">
        <v>82</v>
      </c>
      <c r="I7" s="42" t="s">
        <v>82</v>
      </c>
      <c r="J7" s="42" t="s">
        <v>82</v>
      </c>
      <c r="K7" s="42" t="s">
        <v>82</v>
      </c>
    </row>
    <row r="8" spans="1:11" ht="11.25" customHeight="1" x14ac:dyDescent="0.2">
      <c r="A8" s="41" t="s">
        <v>118</v>
      </c>
      <c r="B8" s="70" t="s">
        <v>82</v>
      </c>
      <c r="C8" s="70">
        <v>223</v>
      </c>
      <c r="D8" s="70"/>
      <c r="E8" s="126" t="s">
        <v>0</v>
      </c>
      <c r="F8" s="126" t="s">
        <v>0</v>
      </c>
      <c r="G8" s="126"/>
      <c r="H8" s="126" t="s">
        <v>0</v>
      </c>
      <c r="I8" s="126" t="s">
        <v>0</v>
      </c>
      <c r="J8" s="126" t="s">
        <v>0</v>
      </c>
      <c r="K8" s="126" t="s">
        <v>0</v>
      </c>
    </row>
    <row r="9" spans="1:11" ht="11.25" customHeight="1" x14ac:dyDescent="0.2">
      <c r="A9" s="41" t="s">
        <v>6</v>
      </c>
      <c r="B9" s="70" t="s">
        <v>82</v>
      </c>
      <c r="C9" s="70">
        <v>88</v>
      </c>
      <c r="D9" s="70"/>
      <c r="E9" s="70" t="s">
        <v>82</v>
      </c>
      <c r="F9" s="70">
        <v>136</v>
      </c>
      <c r="G9" s="70"/>
      <c r="H9" s="126" t="s">
        <v>0</v>
      </c>
      <c r="I9" s="42" t="s">
        <v>82</v>
      </c>
      <c r="J9" s="42" t="s">
        <v>82</v>
      </c>
      <c r="K9" s="42" t="s">
        <v>82</v>
      </c>
    </row>
    <row r="10" spans="1:11" ht="11.25" customHeight="1" x14ac:dyDescent="0.2">
      <c r="A10" s="41" t="s">
        <v>84</v>
      </c>
      <c r="B10" s="70" t="s">
        <v>82</v>
      </c>
      <c r="C10" s="70">
        <v>560</v>
      </c>
      <c r="D10" s="70"/>
      <c r="E10" s="70" t="s">
        <v>82</v>
      </c>
      <c r="F10" s="70">
        <v>205</v>
      </c>
      <c r="G10" s="70"/>
      <c r="H10" s="126" t="s">
        <v>0</v>
      </c>
      <c r="I10" s="126" t="s">
        <v>0</v>
      </c>
      <c r="J10" s="42" t="s">
        <v>82</v>
      </c>
      <c r="K10" s="126" t="s">
        <v>0</v>
      </c>
    </row>
    <row r="11" spans="1:11" ht="11.25" customHeight="1" x14ac:dyDescent="0.2">
      <c r="A11" s="41" t="s">
        <v>7</v>
      </c>
      <c r="B11" s="70" t="s">
        <v>82</v>
      </c>
      <c r="C11" s="70">
        <v>200</v>
      </c>
      <c r="D11" s="70"/>
      <c r="E11" s="70" t="s">
        <v>82</v>
      </c>
      <c r="F11" s="70">
        <v>320</v>
      </c>
      <c r="G11" s="70"/>
      <c r="H11" s="42" t="s">
        <v>82</v>
      </c>
      <c r="I11" s="42" t="s">
        <v>82</v>
      </c>
      <c r="J11" s="42" t="s">
        <v>82</v>
      </c>
      <c r="K11" s="42" t="s">
        <v>82</v>
      </c>
    </row>
    <row r="12" spans="1:11" ht="11.25" customHeight="1" x14ac:dyDescent="0.2">
      <c r="A12" s="41" t="s">
        <v>8</v>
      </c>
      <c r="B12" s="70" t="s">
        <v>82</v>
      </c>
      <c r="C12" s="70">
        <v>145</v>
      </c>
      <c r="D12" s="70"/>
      <c r="E12" s="70" t="s">
        <v>0</v>
      </c>
      <c r="F12" s="70" t="s">
        <v>0</v>
      </c>
      <c r="G12" s="70"/>
      <c r="H12" s="126" t="s">
        <v>0</v>
      </c>
      <c r="I12" s="126" t="s">
        <v>0</v>
      </c>
      <c r="J12" s="126" t="s">
        <v>0</v>
      </c>
      <c r="K12" s="126" t="s">
        <v>0</v>
      </c>
    </row>
    <row r="13" spans="1:11" ht="11.25" customHeight="1" x14ac:dyDescent="0.2">
      <c r="A13" s="41" t="s">
        <v>9</v>
      </c>
      <c r="B13" s="70" t="s">
        <v>0</v>
      </c>
      <c r="C13" s="70" t="s">
        <v>0</v>
      </c>
      <c r="D13" s="70"/>
      <c r="E13" s="70" t="s">
        <v>0</v>
      </c>
      <c r="F13" s="70" t="s">
        <v>0</v>
      </c>
      <c r="G13" s="70"/>
      <c r="H13" s="126" t="s">
        <v>0</v>
      </c>
      <c r="I13" s="126" t="s">
        <v>0</v>
      </c>
      <c r="J13" s="126" t="s">
        <v>0</v>
      </c>
      <c r="K13" s="126" t="s">
        <v>0</v>
      </c>
    </row>
    <row r="14" spans="1:11" ht="11.25" customHeight="1" x14ac:dyDescent="0.2">
      <c r="A14" s="41" t="s">
        <v>10</v>
      </c>
      <c r="B14" s="70" t="s">
        <v>0</v>
      </c>
      <c r="C14" s="70" t="s">
        <v>0</v>
      </c>
      <c r="D14" s="70"/>
      <c r="E14" s="70" t="s">
        <v>0</v>
      </c>
      <c r="F14" s="70" t="s">
        <v>0</v>
      </c>
      <c r="G14" s="70"/>
      <c r="H14" s="126" t="s">
        <v>0</v>
      </c>
      <c r="I14" s="126" t="s">
        <v>0</v>
      </c>
      <c r="J14" s="126" t="s">
        <v>0</v>
      </c>
      <c r="K14" s="126" t="s">
        <v>0</v>
      </c>
    </row>
    <row r="15" spans="1:11" ht="11.25" customHeight="1" x14ac:dyDescent="0.2">
      <c r="A15" s="41" t="s">
        <v>91</v>
      </c>
      <c r="B15" s="70" t="s">
        <v>0</v>
      </c>
      <c r="C15" s="70" t="s">
        <v>0</v>
      </c>
      <c r="D15" s="70"/>
      <c r="E15" s="70" t="s">
        <v>0</v>
      </c>
      <c r="F15" s="70" t="s">
        <v>0</v>
      </c>
      <c r="G15" s="70"/>
      <c r="H15" s="126" t="s">
        <v>0</v>
      </c>
      <c r="I15" s="126" t="s">
        <v>0</v>
      </c>
      <c r="J15" s="126" t="s">
        <v>0</v>
      </c>
      <c r="K15" s="126" t="s">
        <v>0</v>
      </c>
    </row>
    <row r="16" spans="1:11" ht="11.25" customHeight="1" x14ac:dyDescent="0.2">
      <c r="A16" s="41" t="s">
        <v>28</v>
      </c>
      <c r="B16" s="70" t="s">
        <v>82</v>
      </c>
      <c r="C16" s="70">
        <v>84</v>
      </c>
      <c r="D16" s="70"/>
      <c r="E16" s="70" t="s">
        <v>0</v>
      </c>
      <c r="F16" s="70" t="s">
        <v>0</v>
      </c>
      <c r="G16" s="70"/>
      <c r="H16" s="126" t="s">
        <v>0</v>
      </c>
      <c r="I16" s="126" t="s">
        <v>0</v>
      </c>
      <c r="J16" s="126" t="s">
        <v>0</v>
      </c>
      <c r="K16" s="126" t="s">
        <v>0</v>
      </c>
    </row>
    <row r="17" spans="1:11" ht="11.25" customHeight="1" x14ac:dyDescent="0.2">
      <c r="A17" s="41" t="s">
        <v>29</v>
      </c>
      <c r="B17" s="70" t="s">
        <v>0</v>
      </c>
      <c r="C17" s="70" t="s">
        <v>0</v>
      </c>
      <c r="D17" s="70"/>
      <c r="E17" s="70" t="s">
        <v>0</v>
      </c>
      <c r="F17" s="70"/>
      <c r="G17" s="70"/>
      <c r="H17" s="126" t="s">
        <v>0</v>
      </c>
      <c r="I17" s="126" t="s">
        <v>0</v>
      </c>
      <c r="J17" s="126" t="s">
        <v>0</v>
      </c>
      <c r="K17" s="126" t="s">
        <v>0</v>
      </c>
    </row>
    <row r="18" spans="1:11" ht="11.25" customHeight="1" x14ac:dyDescent="0.2">
      <c r="A18" s="41" t="s">
        <v>30</v>
      </c>
      <c r="B18" s="70" t="s">
        <v>0</v>
      </c>
      <c r="C18" s="70" t="s">
        <v>0</v>
      </c>
      <c r="D18" s="70"/>
      <c r="E18" s="70" t="s">
        <v>0</v>
      </c>
      <c r="F18" s="70" t="s">
        <v>0</v>
      </c>
      <c r="G18" s="70"/>
      <c r="H18" s="126" t="s">
        <v>0</v>
      </c>
      <c r="I18" s="126" t="s">
        <v>0</v>
      </c>
      <c r="J18" s="126" t="s">
        <v>0</v>
      </c>
      <c r="K18" s="126" t="s">
        <v>0</v>
      </c>
    </row>
    <row r="19" spans="1:11" ht="11.25" customHeight="1" x14ac:dyDescent="0.2">
      <c r="A19" s="41" t="s">
        <v>11</v>
      </c>
      <c r="B19" s="70" t="s">
        <v>0</v>
      </c>
      <c r="C19" s="70" t="s">
        <v>0</v>
      </c>
      <c r="D19" s="70"/>
      <c r="E19" s="70" t="s">
        <v>0</v>
      </c>
      <c r="F19" s="70" t="s">
        <v>0</v>
      </c>
      <c r="G19" s="70"/>
      <c r="H19" s="126" t="s">
        <v>0</v>
      </c>
      <c r="I19" s="126" t="s">
        <v>0</v>
      </c>
      <c r="J19" s="126" t="s">
        <v>0</v>
      </c>
      <c r="K19" s="126" t="s">
        <v>0</v>
      </c>
    </row>
    <row r="20" spans="1:11" ht="11.25" customHeight="1" x14ac:dyDescent="0.2">
      <c r="A20" s="41" t="s">
        <v>12</v>
      </c>
      <c r="B20" s="70" t="s">
        <v>0</v>
      </c>
      <c r="C20" s="70" t="s">
        <v>0</v>
      </c>
      <c r="D20" s="70"/>
      <c r="E20" s="70" t="s">
        <v>0</v>
      </c>
      <c r="F20" s="70" t="s">
        <v>0</v>
      </c>
      <c r="G20" s="70"/>
      <c r="H20" s="126" t="s">
        <v>0</v>
      </c>
      <c r="I20" s="126" t="s">
        <v>0</v>
      </c>
      <c r="J20" s="126" t="s">
        <v>0</v>
      </c>
      <c r="K20" s="126" t="s">
        <v>0</v>
      </c>
    </row>
    <row r="21" spans="1:11" ht="11.25" customHeight="1" x14ac:dyDescent="0.2">
      <c r="A21" s="41" t="s">
        <v>13</v>
      </c>
      <c r="B21" s="70" t="s">
        <v>0</v>
      </c>
      <c r="C21" s="70" t="s">
        <v>0</v>
      </c>
      <c r="D21" s="70"/>
      <c r="E21" s="70" t="s">
        <v>0</v>
      </c>
      <c r="F21" s="70" t="s">
        <v>0</v>
      </c>
      <c r="G21" s="70"/>
      <c r="H21" s="126" t="s">
        <v>0</v>
      </c>
      <c r="I21" s="126" t="s">
        <v>0</v>
      </c>
      <c r="J21" s="126" t="s">
        <v>0</v>
      </c>
      <c r="K21" s="126" t="s">
        <v>0</v>
      </c>
    </row>
    <row r="22" spans="1:11" ht="11.25" customHeight="1" x14ac:dyDescent="0.2">
      <c r="A22" s="41" t="s">
        <v>85</v>
      </c>
      <c r="B22" s="70" t="s">
        <v>82</v>
      </c>
      <c r="C22" s="70">
        <v>84</v>
      </c>
      <c r="D22" s="70"/>
      <c r="E22" s="70" t="s">
        <v>0</v>
      </c>
      <c r="F22" s="70" t="s">
        <v>0</v>
      </c>
      <c r="G22" s="70"/>
      <c r="H22" s="126" t="s">
        <v>0</v>
      </c>
      <c r="I22" s="126" t="s">
        <v>0</v>
      </c>
      <c r="J22" s="126" t="s">
        <v>0</v>
      </c>
      <c r="K22" s="126" t="s">
        <v>0</v>
      </c>
    </row>
    <row r="23" spans="1:11" ht="11.25" customHeight="1" x14ac:dyDescent="0.2">
      <c r="A23" s="41" t="s">
        <v>114</v>
      </c>
      <c r="B23" s="70" t="s">
        <v>82</v>
      </c>
      <c r="C23" s="70">
        <v>20000</v>
      </c>
      <c r="D23" s="70"/>
      <c r="E23" s="70" t="s">
        <v>82</v>
      </c>
      <c r="F23" s="70">
        <v>27721</v>
      </c>
      <c r="G23" s="70"/>
      <c r="H23" s="42" t="s">
        <v>82</v>
      </c>
      <c r="I23" s="42" t="s">
        <v>82</v>
      </c>
      <c r="J23" s="42" t="s">
        <v>82</v>
      </c>
      <c r="K23" s="42" t="s">
        <v>82</v>
      </c>
    </row>
    <row r="24" spans="1:11" ht="11.25" customHeight="1" x14ac:dyDescent="0.2">
      <c r="A24" s="41" t="s">
        <v>86</v>
      </c>
      <c r="B24" s="70" t="s">
        <v>82</v>
      </c>
      <c r="C24" s="70">
        <v>4785</v>
      </c>
      <c r="D24" s="70"/>
      <c r="E24" s="70" t="s">
        <v>82</v>
      </c>
      <c r="F24" s="70">
        <v>5446</v>
      </c>
      <c r="G24" s="70"/>
      <c r="H24" s="42" t="s">
        <v>82</v>
      </c>
      <c r="I24" s="42" t="s">
        <v>82</v>
      </c>
      <c r="J24" s="42" t="s">
        <v>82</v>
      </c>
      <c r="K24" s="42" t="s">
        <v>82</v>
      </c>
    </row>
    <row r="25" spans="1:11" ht="11.25" customHeight="1" x14ac:dyDescent="0.2">
      <c r="A25" s="41" t="s">
        <v>115</v>
      </c>
      <c r="B25" s="70" t="s">
        <v>82</v>
      </c>
      <c r="C25" s="70">
        <v>3000</v>
      </c>
      <c r="D25" s="70"/>
      <c r="E25" s="70" t="s">
        <v>82</v>
      </c>
      <c r="F25" s="70">
        <v>1000</v>
      </c>
      <c r="G25" s="70"/>
      <c r="H25" s="42" t="s">
        <v>82</v>
      </c>
      <c r="I25" s="42" t="s">
        <v>82</v>
      </c>
      <c r="J25" s="42" t="s">
        <v>82</v>
      </c>
      <c r="K25" s="42" t="s">
        <v>82</v>
      </c>
    </row>
    <row r="26" spans="1:11" ht="11.25" customHeight="1" x14ac:dyDescent="0.2">
      <c r="A26" s="41" t="s">
        <v>14</v>
      </c>
      <c r="B26" s="70" t="s">
        <v>82</v>
      </c>
      <c r="C26" s="70">
        <v>649</v>
      </c>
      <c r="D26" s="70"/>
      <c r="E26" s="70" t="s">
        <v>0</v>
      </c>
      <c r="F26" s="70" t="s">
        <v>0</v>
      </c>
      <c r="G26" s="70"/>
      <c r="H26" s="126" t="s">
        <v>0</v>
      </c>
      <c r="I26" s="126" t="s">
        <v>0</v>
      </c>
      <c r="J26" s="126" t="s">
        <v>0</v>
      </c>
      <c r="K26" s="126" t="s">
        <v>0</v>
      </c>
    </row>
    <row r="27" spans="1:11" ht="11.25" customHeight="1" x14ac:dyDescent="0.2">
      <c r="A27" s="41" t="s">
        <v>15</v>
      </c>
      <c r="B27" s="70" t="s">
        <v>0</v>
      </c>
      <c r="C27" s="70" t="s">
        <v>0</v>
      </c>
      <c r="D27" s="70"/>
      <c r="E27" s="70" t="s">
        <v>0</v>
      </c>
      <c r="F27" s="70" t="s">
        <v>0</v>
      </c>
      <c r="G27" s="70"/>
      <c r="H27" s="126" t="s">
        <v>0</v>
      </c>
      <c r="I27" s="126" t="s">
        <v>0</v>
      </c>
      <c r="J27" s="126" t="s">
        <v>0</v>
      </c>
      <c r="K27" s="126" t="s">
        <v>0</v>
      </c>
    </row>
    <row r="28" spans="1:11" ht="11.25" customHeight="1" x14ac:dyDescent="0.2">
      <c r="A28" s="41" t="s">
        <v>16</v>
      </c>
      <c r="B28" s="70" t="s">
        <v>82</v>
      </c>
      <c r="C28" s="70">
        <v>80</v>
      </c>
      <c r="D28" s="70"/>
      <c r="E28" s="70" t="s">
        <v>0</v>
      </c>
      <c r="F28" s="70" t="s">
        <v>0</v>
      </c>
      <c r="G28" s="70"/>
      <c r="H28" s="126" t="s">
        <v>0</v>
      </c>
      <c r="I28" s="126" t="s">
        <v>0</v>
      </c>
      <c r="J28" s="126" t="s">
        <v>0</v>
      </c>
      <c r="K28" s="126" t="s">
        <v>0</v>
      </c>
    </row>
    <row r="29" spans="1:11" ht="11.25" customHeight="1" x14ac:dyDescent="0.2">
      <c r="A29" s="41" t="s">
        <v>17</v>
      </c>
      <c r="B29" s="70" t="s">
        <v>0</v>
      </c>
      <c r="C29" s="70" t="s">
        <v>0</v>
      </c>
      <c r="D29" s="70"/>
      <c r="E29" s="70" t="s">
        <v>0</v>
      </c>
      <c r="F29" s="70" t="s">
        <v>0</v>
      </c>
      <c r="G29" s="70"/>
      <c r="H29" s="126" t="s">
        <v>0</v>
      </c>
      <c r="I29" s="126" t="s">
        <v>0</v>
      </c>
      <c r="J29" s="126" t="s">
        <v>0</v>
      </c>
      <c r="K29" s="126" t="s">
        <v>0</v>
      </c>
    </row>
    <row r="30" spans="1:11" ht="11.25" customHeight="1" x14ac:dyDescent="0.2">
      <c r="A30" s="41" t="s">
        <v>87</v>
      </c>
      <c r="B30" s="70" t="s">
        <v>0</v>
      </c>
      <c r="C30" s="70" t="s">
        <v>0</v>
      </c>
      <c r="D30" s="70"/>
      <c r="E30" s="70" t="s">
        <v>0</v>
      </c>
      <c r="F30" s="70" t="s">
        <v>0</v>
      </c>
      <c r="G30" s="70"/>
      <c r="H30" s="126" t="s">
        <v>0</v>
      </c>
      <c r="I30" s="126" t="s">
        <v>0</v>
      </c>
      <c r="J30" s="126" t="s">
        <v>0</v>
      </c>
      <c r="K30" s="126" t="s">
        <v>0</v>
      </c>
    </row>
    <row r="31" spans="1:11" ht="11.25" customHeight="1" x14ac:dyDescent="0.2">
      <c r="A31" s="41" t="s">
        <v>88</v>
      </c>
      <c r="B31" s="70" t="s">
        <v>82</v>
      </c>
      <c r="C31" s="70">
        <v>201</v>
      </c>
      <c r="D31" s="70"/>
      <c r="E31" s="70" t="s">
        <v>82</v>
      </c>
      <c r="F31" s="70">
        <v>362</v>
      </c>
      <c r="G31" s="70"/>
      <c r="H31" s="42" t="s">
        <v>82</v>
      </c>
      <c r="I31" s="42" t="s">
        <v>82</v>
      </c>
      <c r="J31" s="42" t="s">
        <v>82</v>
      </c>
      <c r="K31" s="42" t="s">
        <v>82</v>
      </c>
    </row>
    <row r="32" spans="1:11" ht="11.25" customHeight="1" x14ac:dyDescent="0.2">
      <c r="A32" s="41" t="s">
        <v>89</v>
      </c>
      <c r="B32" s="70" t="s">
        <v>82</v>
      </c>
      <c r="C32" s="70">
        <v>1000</v>
      </c>
      <c r="D32" s="70"/>
      <c r="E32" s="70" t="s">
        <v>82</v>
      </c>
      <c r="F32" s="70">
        <v>1000</v>
      </c>
      <c r="G32" s="70"/>
      <c r="H32" s="126" t="s">
        <v>0</v>
      </c>
      <c r="I32" s="126" t="s">
        <v>0</v>
      </c>
      <c r="J32" s="42" t="s">
        <v>82</v>
      </c>
      <c r="K32" s="42" t="s">
        <v>82</v>
      </c>
    </row>
    <row r="33" spans="1:11" ht="11.25" customHeight="1" x14ac:dyDescent="0.2">
      <c r="A33" s="41" t="s">
        <v>18</v>
      </c>
      <c r="B33" s="70" t="s">
        <v>82</v>
      </c>
      <c r="C33" s="70">
        <v>2200</v>
      </c>
      <c r="D33" s="70"/>
      <c r="E33" s="70" t="s">
        <v>82</v>
      </c>
      <c r="F33" s="70">
        <v>4200</v>
      </c>
      <c r="G33" s="70"/>
      <c r="H33" s="126" t="s">
        <v>0</v>
      </c>
      <c r="I33" s="126" t="s">
        <v>0</v>
      </c>
      <c r="J33" s="42" t="s">
        <v>82</v>
      </c>
      <c r="K33" s="42" t="s">
        <v>82</v>
      </c>
    </row>
    <row r="34" spans="1:11" ht="11.25" customHeight="1" x14ac:dyDescent="0.2">
      <c r="A34" s="41" t="s">
        <v>19</v>
      </c>
      <c r="B34" s="70" t="s">
        <v>82</v>
      </c>
      <c r="C34" s="70">
        <v>850</v>
      </c>
      <c r="D34" s="70"/>
      <c r="E34" s="70" t="s">
        <v>82</v>
      </c>
      <c r="F34" s="70">
        <v>950</v>
      </c>
      <c r="G34" s="70"/>
      <c r="H34" s="126" t="s">
        <v>0</v>
      </c>
      <c r="I34" s="42" t="s">
        <v>82</v>
      </c>
      <c r="J34" s="42" t="s">
        <v>82</v>
      </c>
      <c r="K34" s="42" t="s">
        <v>82</v>
      </c>
    </row>
    <row r="35" spans="1:11" ht="11.25" customHeight="1" x14ac:dyDescent="0.2">
      <c r="A35" s="41" t="s">
        <v>20</v>
      </c>
      <c r="B35" s="70" t="s">
        <v>0</v>
      </c>
      <c r="C35" s="70" t="s">
        <v>0</v>
      </c>
      <c r="D35" s="70"/>
      <c r="E35" s="70" t="s">
        <v>0</v>
      </c>
      <c r="F35" s="70" t="s">
        <v>0</v>
      </c>
      <c r="G35" s="70"/>
      <c r="H35" s="126" t="s">
        <v>0</v>
      </c>
      <c r="I35" s="126" t="s">
        <v>0</v>
      </c>
      <c r="J35" s="126" t="s">
        <v>0</v>
      </c>
      <c r="K35" s="126" t="s">
        <v>0</v>
      </c>
    </row>
    <row r="36" spans="1:11" ht="11.25" customHeight="1" x14ac:dyDescent="0.2">
      <c r="A36" s="41" t="s">
        <v>21</v>
      </c>
      <c r="B36" s="70" t="s">
        <v>0</v>
      </c>
      <c r="C36" s="70" t="s">
        <v>0</v>
      </c>
      <c r="D36" s="70"/>
      <c r="E36" s="70" t="s">
        <v>82</v>
      </c>
      <c r="F36" s="70">
        <v>424</v>
      </c>
      <c r="G36" s="70"/>
      <c r="H36" s="42" t="s">
        <v>82</v>
      </c>
      <c r="I36" s="42" t="s">
        <v>82</v>
      </c>
      <c r="J36" s="42" t="s">
        <v>82</v>
      </c>
      <c r="K36" s="42" t="s">
        <v>82</v>
      </c>
    </row>
    <row r="37" spans="1:11" ht="11.25" customHeight="1" x14ac:dyDescent="0.2">
      <c r="A37" s="41" t="s">
        <v>90</v>
      </c>
      <c r="B37" s="70" t="s">
        <v>82</v>
      </c>
      <c r="C37" s="70">
        <v>262</v>
      </c>
      <c r="D37" s="70"/>
      <c r="E37" s="70" t="s">
        <v>82</v>
      </c>
      <c r="F37" s="70">
        <v>367</v>
      </c>
      <c r="G37" s="70"/>
      <c r="H37" s="42" t="s">
        <v>82</v>
      </c>
      <c r="I37" s="42" t="s">
        <v>82</v>
      </c>
      <c r="J37" s="42" t="s">
        <v>82</v>
      </c>
      <c r="K37" s="42" t="s">
        <v>82</v>
      </c>
    </row>
    <row r="38" spans="1:11" ht="11.25" customHeight="1" x14ac:dyDescent="0.2">
      <c r="A38" s="41" t="s">
        <v>22</v>
      </c>
      <c r="B38" s="70" t="s">
        <v>82</v>
      </c>
      <c r="C38" s="70">
        <v>1410</v>
      </c>
      <c r="D38" s="70"/>
      <c r="E38" s="70" t="s">
        <v>82</v>
      </c>
      <c r="F38" s="70">
        <v>317</v>
      </c>
      <c r="G38" s="70"/>
      <c r="H38" s="42" t="s">
        <v>82</v>
      </c>
      <c r="I38" s="42" t="s">
        <v>82</v>
      </c>
      <c r="J38" s="42" t="s">
        <v>82</v>
      </c>
      <c r="K38" s="42" t="s">
        <v>82</v>
      </c>
    </row>
    <row r="39" spans="1:11" ht="11.25" customHeight="1" x14ac:dyDescent="0.2">
      <c r="A39" s="41" t="s">
        <v>23</v>
      </c>
      <c r="B39" s="126" t="s">
        <v>0</v>
      </c>
      <c r="C39" s="70" t="s">
        <v>0</v>
      </c>
      <c r="D39" s="70"/>
      <c r="E39" s="70" t="s">
        <v>0</v>
      </c>
      <c r="F39" s="70" t="s">
        <v>0</v>
      </c>
      <c r="G39" s="70"/>
      <c r="H39" s="126" t="s">
        <v>0</v>
      </c>
      <c r="I39" s="126" t="s">
        <v>0</v>
      </c>
      <c r="J39" s="126" t="s">
        <v>0</v>
      </c>
      <c r="K39" s="126" t="s">
        <v>0</v>
      </c>
    </row>
    <row r="40" spans="1:11" ht="11.25" customHeight="1" x14ac:dyDescent="0.2">
      <c r="A40" s="41" t="s">
        <v>24</v>
      </c>
      <c r="B40" s="70" t="s">
        <v>82</v>
      </c>
      <c r="C40" s="70">
        <v>350</v>
      </c>
      <c r="D40" s="70"/>
      <c r="E40" s="137" t="s">
        <v>0</v>
      </c>
      <c r="F40" s="70">
        <v>323</v>
      </c>
      <c r="G40" s="70"/>
      <c r="H40" s="42" t="s">
        <v>82</v>
      </c>
      <c r="I40" s="42" t="s">
        <v>82</v>
      </c>
      <c r="J40" s="42" t="s">
        <v>82</v>
      </c>
      <c r="K40" s="42" t="s">
        <v>82</v>
      </c>
    </row>
    <row r="41" spans="1:11" ht="11.25" customHeight="1" x14ac:dyDescent="0.2">
      <c r="A41" s="41" t="s">
        <v>25</v>
      </c>
      <c r="B41" s="70" t="s">
        <v>82</v>
      </c>
      <c r="C41" s="70">
        <v>180</v>
      </c>
      <c r="D41" s="70"/>
      <c r="E41" s="137" t="s">
        <v>0</v>
      </c>
      <c r="F41" s="70">
        <v>375</v>
      </c>
      <c r="G41" s="70"/>
      <c r="H41" s="126" t="s">
        <v>0</v>
      </c>
      <c r="I41" s="126" t="s">
        <v>0</v>
      </c>
      <c r="J41" s="42" t="s">
        <v>82</v>
      </c>
      <c r="K41" s="42" t="s">
        <v>82</v>
      </c>
    </row>
    <row r="42" spans="1:11" ht="11.25" customHeight="1" x14ac:dyDescent="0.2">
      <c r="A42" s="41" t="s">
        <v>26</v>
      </c>
      <c r="B42" s="70" t="s">
        <v>0</v>
      </c>
      <c r="C42" s="70" t="s">
        <v>0</v>
      </c>
      <c r="D42" s="70"/>
      <c r="E42" s="137" t="s">
        <v>0</v>
      </c>
      <c r="F42" s="70" t="s">
        <v>0</v>
      </c>
      <c r="G42" s="70"/>
      <c r="H42" s="126" t="s">
        <v>0</v>
      </c>
      <c r="I42" s="126" t="s">
        <v>0</v>
      </c>
      <c r="J42" s="126" t="s">
        <v>0</v>
      </c>
      <c r="K42" s="126" t="s">
        <v>0</v>
      </c>
    </row>
    <row r="43" spans="1:11" ht="11.25" customHeight="1" x14ac:dyDescent="0.2">
      <c r="A43" s="41" t="s">
        <v>27</v>
      </c>
      <c r="B43" s="70" t="s">
        <v>82</v>
      </c>
      <c r="C43" s="70">
        <v>53</v>
      </c>
      <c r="D43" s="70"/>
      <c r="E43" s="70" t="s">
        <v>0</v>
      </c>
      <c r="F43" s="70" t="s">
        <v>0</v>
      </c>
      <c r="G43" s="70"/>
      <c r="H43" s="126" t="s">
        <v>0</v>
      </c>
      <c r="I43" s="126" t="s">
        <v>0</v>
      </c>
      <c r="J43" s="126" t="s">
        <v>0</v>
      </c>
      <c r="K43" s="126" t="s">
        <v>0</v>
      </c>
    </row>
    <row r="44" spans="1:11" ht="11.25" customHeight="1" x14ac:dyDescent="0.2">
      <c r="A44" s="41" t="s">
        <v>31</v>
      </c>
      <c r="B44" s="70" t="s">
        <v>82</v>
      </c>
      <c r="C44" s="70">
        <v>1200</v>
      </c>
      <c r="D44" s="70"/>
      <c r="E44" s="70" t="s">
        <v>82</v>
      </c>
      <c r="F44" s="70">
        <v>1400</v>
      </c>
      <c r="G44" s="70"/>
      <c r="H44" s="42" t="s">
        <v>82</v>
      </c>
      <c r="I44" s="42" t="s">
        <v>82</v>
      </c>
      <c r="J44" s="42" t="s">
        <v>82</v>
      </c>
      <c r="K44" s="42" t="s">
        <v>82</v>
      </c>
    </row>
    <row r="45" spans="1:11" ht="11.25" customHeight="1" x14ac:dyDescent="0.2">
      <c r="A45" s="41" t="s">
        <v>32</v>
      </c>
      <c r="B45" s="70" t="s">
        <v>0</v>
      </c>
      <c r="C45" s="70" t="s">
        <v>0</v>
      </c>
      <c r="D45" s="70"/>
      <c r="E45" s="70" t="s">
        <v>0</v>
      </c>
      <c r="F45" s="70" t="s">
        <v>0</v>
      </c>
      <c r="G45" s="70"/>
      <c r="H45" s="126" t="s">
        <v>0</v>
      </c>
      <c r="I45" s="126" t="s">
        <v>0</v>
      </c>
      <c r="J45" s="126" t="s">
        <v>0</v>
      </c>
      <c r="K45" s="126" t="s">
        <v>0</v>
      </c>
    </row>
    <row r="46" spans="1:11" ht="11.25" customHeight="1" x14ac:dyDescent="0.2">
      <c r="A46" s="41" t="s">
        <v>33</v>
      </c>
      <c r="B46" s="70" t="s">
        <v>82</v>
      </c>
      <c r="C46" s="70">
        <v>1255</v>
      </c>
      <c r="D46" s="70"/>
      <c r="E46" s="70" t="s">
        <v>0</v>
      </c>
      <c r="F46" s="70">
        <v>1406</v>
      </c>
      <c r="G46" s="70"/>
      <c r="H46" s="42" t="s">
        <v>82</v>
      </c>
      <c r="I46" s="42" t="s">
        <v>82</v>
      </c>
      <c r="J46" s="42" t="s">
        <v>82</v>
      </c>
      <c r="K46" s="42" t="s">
        <v>82</v>
      </c>
    </row>
    <row r="47" spans="1:11" ht="11.25" customHeight="1" x14ac:dyDescent="0.2">
      <c r="A47" s="41" t="s">
        <v>34</v>
      </c>
      <c r="B47" s="70" t="s">
        <v>82</v>
      </c>
      <c r="C47" s="70">
        <v>1800</v>
      </c>
      <c r="D47" s="70"/>
      <c r="E47" s="70" t="s">
        <v>82</v>
      </c>
      <c r="F47" s="70">
        <v>1800</v>
      </c>
      <c r="G47" s="70"/>
      <c r="H47" s="42" t="s">
        <v>82</v>
      </c>
      <c r="I47" s="126" t="s">
        <v>0</v>
      </c>
      <c r="J47" s="42" t="s">
        <v>82</v>
      </c>
      <c r="K47" s="42" t="s">
        <v>82</v>
      </c>
    </row>
    <row r="48" spans="1:11" ht="11.25" customHeight="1" x14ac:dyDescent="0.2">
      <c r="A48" s="41" t="s">
        <v>35</v>
      </c>
      <c r="B48" s="70" t="s">
        <v>0</v>
      </c>
      <c r="C48" s="70" t="s">
        <v>0</v>
      </c>
      <c r="D48" s="70"/>
      <c r="E48" s="70" t="s">
        <v>0</v>
      </c>
      <c r="F48" s="70" t="s">
        <v>0</v>
      </c>
      <c r="G48" s="70"/>
      <c r="H48" s="126" t="s">
        <v>0</v>
      </c>
      <c r="I48" s="126" t="s">
        <v>0</v>
      </c>
      <c r="J48" s="126" t="s">
        <v>0</v>
      </c>
      <c r="K48" s="126" t="s">
        <v>0</v>
      </c>
    </row>
    <row r="49" spans="1:11" ht="11.25" customHeight="1" x14ac:dyDescent="0.2">
      <c r="A49" s="41" t="s">
        <v>36</v>
      </c>
      <c r="B49" s="70" t="s">
        <v>0</v>
      </c>
      <c r="C49" s="70" t="s">
        <v>0</v>
      </c>
      <c r="D49" s="70"/>
      <c r="E49" s="126" t="s">
        <v>0</v>
      </c>
      <c r="F49" s="70" t="s">
        <v>0</v>
      </c>
      <c r="G49" s="70"/>
      <c r="H49" s="126" t="s">
        <v>0</v>
      </c>
      <c r="I49" s="126" t="s">
        <v>0</v>
      </c>
      <c r="J49" s="126" t="s">
        <v>0</v>
      </c>
      <c r="K49" s="126" t="s">
        <v>0</v>
      </c>
    </row>
    <row r="50" spans="1:11" ht="11.25" customHeight="1" x14ac:dyDescent="0.2">
      <c r="A50" s="41" t="s">
        <v>37</v>
      </c>
      <c r="B50" s="70" t="s">
        <v>82</v>
      </c>
      <c r="C50" s="70">
        <v>945</v>
      </c>
      <c r="D50" s="70"/>
      <c r="E50" s="70" t="s">
        <v>82</v>
      </c>
      <c r="F50" s="70">
        <v>991</v>
      </c>
      <c r="G50" s="70"/>
      <c r="H50" s="126" t="s">
        <v>0</v>
      </c>
      <c r="I50" s="126" t="s">
        <v>0</v>
      </c>
      <c r="J50" s="42" t="s">
        <v>82</v>
      </c>
      <c r="K50" s="42" t="s">
        <v>82</v>
      </c>
    </row>
    <row r="51" spans="1:11" ht="11.25" customHeight="1" x14ac:dyDescent="0.2">
      <c r="A51" s="41" t="s">
        <v>92</v>
      </c>
      <c r="B51" s="70" t="s">
        <v>82</v>
      </c>
      <c r="C51" s="70">
        <v>1200</v>
      </c>
      <c r="D51" s="70"/>
      <c r="E51" s="70" t="s">
        <v>82</v>
      </c>
      <c r="F51" s="70">
        <v>1200</v>
      </c>
      <c r="G51" s="70"/>
      <c r="H51" s="42" t="s">
        <v>82</v>
      </c>
      <c r="I51" s="42" t="s">
        <v>82</v>
      </c>
      <c r="J51" s="42" t="s">
        <v>82</v>
      </c>
      <c r="K51" s="42" t="s">
        <v>82</v>
      </c>
    </row>
    <row r="52" spans="1:11" ht="11.25" customHeight="1" x14ac:dyDescent="0.2">
      <c r="A52" s="41" t="s">
        <v>251</v>
      </c>
      <c r="B52" s="70" t="s">
        <v>267</v>
      </c>
      <c r="C52" s="70" t="s">
        <v>267</v>
      </c>
      <c r="D52" s="70"/>
      <c r="E52" s="70" t="s">
        <v>82</v>
      </c>
      <c r="F52" s="70">
        <v>628</v>
      </c>
      <c r="G52" s="70"/>
      <c r="H52" s="126" t="s">
        <v>0</v>
      </c>
      <c r="I52" s="126" t="s">
        <v>0</v>
      </c>
      <c r="J52" s="42" t="s">
        <v>82</v>
      </c>
      <c r="K52" s="42" t="s">
        <v>82</v>
      </c>
    </row>
    <row r="53" spans="1:11" ht="11.25" customHeight="1" x14ac:dyDescent="0.2">
      <c r="A53" s="41" t="s">
        <v>93</v>
      </c>
      <c r="B53" s="70" t="s">
        <v>0</v>
      </c>
      <c r="C53" s="70" t="s">
        <v>0</v>
      </c>
      <c r="D53" s="70"/>
      <c r="E53" s="70" t="s">
        <v>0</v>
      </c>
      <c r="F53" s="70" t="s">
        <v>0</v>
      </c>
      <c r="G53" s="70"/>
      <c r="H53" s="126" t="s">
        <v>0</v>
      </c>
      <c r="I53" s="126" t="s">
        <v>0</v>
      </c>
      <c r="J53" s="126" t="s">
        <v>0</v>
      </c>
      <c r="K53" s="126" t="s">
        <v>0</v>
      </c>
    </row>
    <row r="54" spans="1:11" ht="11.25" customHeight="1" x14ac:dyDescent="0.2">
      <c r="A54" s="41" t="s">
        <v>38</v>
      </c>
      <c r="B54" s="70" t="s">
        <v>82</v>
      </c>
      <c r="C54" s="70">
        <v>40</v>
      </c>
      <c r="D54" s="70"/>
      <c r="E54" s="70" t="s">
        <v>82</v>
      </c>
      <c r="F54" s="70">
        <v>50</v>
      </c>
      <c r="G54" s="70"/>
      <c r="H54" s="42" t="s">
        <v>82</v>
      </c>
      <c r="I54" s="42" t="s">
        <v>82</v>
      </c>
      <c r="J54" s="42" t="s">
        <v>82</v>
      </c>
      <c r="K54" s="42" t="s">
        <v>82</v>
      </c>
    </row>
    <row r="55" spans="1:11" ht="11.25" customHeight="1" x14ac:dyDescent="0.2">
      <c r="A55" s="41" t="s">
        <v>39</v>
      </c>
      <c r="B55" s="70" t="s">
        <v>0</v>
      </c>
      <c r="C55" s="70" t="s">
        <v>0</v>
      </c>
      <c r="D55" s="70"/>
      <c r="E55" s="70" t="s">
        <v>0</v>
      </c>
      <c r="F55" s="70" t="s">
        <v>0</v>
      </c>
      <c r="G55" s="70"/>
      <c r="H55" s="126" t="s">
        <v>0</v>
      </c>
      <c r="I55" s="126" t="s">
        <v>0</v>
      </c>
      <c r="J55" s="126" t="s">
        <v>0</v>
      </c>
      <c r="K55" s="126" t="s">
        <v>0</v>
      </c>
    </row>
    <row r="56" spans="1:11" ht="11.25" customHeight="1" x14ac:dyDescent="0.2">
      <c r="A56" s="41" t="s">
        <v>40</v>
      </c>
      <c r="B56" s="70" t="s">
        <v>0</v>
      </c>
      <c r="C56" s="70" t="s">
        <v>0</v>
      </c>
      <c r="D56" s="70"/>
      <c r="E56" s="70" t="s">
        <v>0</v>
      </c>
      <c r="F56" s="70" t="s">
        <v>0</v>
      </c>
      <c r="G56" s="70"/>
      <c r="H56" s="126" t="s">
        <v>0</v>
      </c>
      <c r="I56" s="126" t="s">
        <v>0</v>
      </c>
      <c r="J56" s="126" t="s">
        <v>0</v>
      </c>
      <c r="K56" s="126" t="s">
        <v>0</v>
      </c>
    </row>
    <row r="57" spans="1:11" ht="11.25" customHeight="1" x14ac:dyDescent="0.2">
      <c r="A57" s="41" t="s">
        <v>94</v>
      </c>
      <c r="B57" s="70" t="s">
        <v>82</v>
      </c>
      <c r="C57" s="70">
        <v>2019</v>
      </c>
      <c r="D57" s="70"/>
      <c r="E57" s="70" t="s">
        <v>82</v>
      </c>
      <c r="F57" s="70">
        <v>2173</v>
      </c>
      <c r="G57" s="70"/>
      <c r="H57" s="42" t="s">
        <v>82</v>
      </c>
      <c r="I57" s="42" t="s">
        <v>82</v>
      </c>
      <c r="J57" s="42" t="s">
        <v>82</v>
      </c>
      <c r="K57" s="42" t="s">
        <v>82</v>
      </c>
    </row>
    <row r="58" spans="1:11" ht="11.25" customHeight="1" x14ac:dyDescent="0.2">
      <c r="A58" s="41" t="s">
        <v>95</v>
      </c>
      <c r="B58" s="70" t="s">
        <v>82</v>
      </c>
      <c r="C58" s="70">
        <v>1822</v>
      </c>
      <c r="D58" s="70"/>
      <c r="E58" s="70" t="s">
        <v>82</v>
      </c>
      <c r="F58" s="70">
        <v>365</v>
      </c>
      <c r="G58" s="70"/>
      <c r="H58" s="42" t="s">
        <v>82</v>
      </c>
      <c r="I58" s="42" t="s">
        <v>82</v>
      </c>
      <c r="J58" s="42" t="s">
        <v>82</v>
      </c>
      <c r="K58" s="42" t="s">
        <v>82</v>
      </c>
    </row>
    <row r="59" spans="1:11" ht="11.25" customHeight="1" x14ac:dyDescent="0.2">
      <c r="A59" s="41" t="s">
        <v>41</v>
      </c>
      <c r="B59" s="70" t="s">
        <v>82</v>
      </c>
      <c r="C59" s="70">
        <v>320</v>
      </c>
      <c r="D59" s="70"/>
      <c r="E59" s="70" t="s">
        <v>0</v>
      </c>
      <c r="F59" s="70" t="s">
        <v>0</v>
      </c>
      <c r="G59" s="70"/>
      <c r="H59" s="70" t="s">
        <v>0</v>
      </c>
      <c r="I59" s="70" t="s">
        <v>0</v>
      </c>
      <c r="J59" s="70" t="s">
        <v>0</v>
      </c>
      <c r="K59" s="70" t="s">
        <v>0</v>
      </c>
    </row>
    <row r="60" spans="1:11" ht="11.25" customHeight="1" x14ac:dyDescent="0.2">
      <c r="A60" s="41" t="s">
        <v>96</v>
      </c>
      <c r="B60" s="70" t="s">
        <v>82</v>
      </c>
      <c r="C60" s="70">
        <v>100</v>
      </c>
      <c r="D60" s="70"/>
      <c r="E60" s="70" t="s">
        <v>82</v>
      </c>
      <c r="F60" s="70">
        <v>100</v>
      </c>
      <c r="G60" s="70"/>
      <c r="H60" s="42" t="s">
        <v>82</v>
      </c>
      <c r="I60" s="42" t="s">
        <v>82</v>
      </c>
      <c r="J60" s="42" t="s">
        <v>82</v>
      </c>
      <c r="K60" s="42" t="s">
        <v>82</v>
      </c>
    </row>
    <row r="61" spans="1:11" ht="11.25" customHeight="1" x14ac:dyDescent="0.2">
      <c r="A61" s="41" t="s">
        <v>42</v>
      </c>
      <c r="B61" s="70" t="s">
        <v>82</v>
      </c>
      <c r="C61" s="70">
        <v>17</v>
      </c>
      <c r="D61" s="70"/>
      <c r="E61" s="70" t="s">
        <v>82</v>
      </c>
      <c r="F61" s="70">
        <v>10</v>
      </c>
      <c r="G61" s="70"/>
      <c r="H61" s="70" t="s">
        <v>0</v>
      </c>
      <c r="I61" s="42" t="s">
        <v>82</v>
      </c>
      <c r="J61" s="42" t="s">
        <v>82</v>
      </c>
      <c r="K61" s="42" t="s">
        <v>82</v>
      </c>
    </row>
    <row r="62" spans="1:11" ht="11.25" customHeight="1" x14ac:dyDescent="0.2">
      <c r="A62" s="41" t="s">
        <v>43</v>
      </c>
      <c r="B62" s="70" t="s">
        <v>82</v>
      </c>
      <c r="C62" s="70">
        <v>45</v>
      </c>
      <c r="D62" s="70"/>
      <c r="E62" s="70" t="s">
        <v>82</v>
      </c>
      <c r="F62" s="70">
        <v>30</v>
      </c>
      <c r="G62" s="70"/>
      <c r="H62" s="42" t="s">
        <v>82</v>
      </c>
      <c r="I62" s="42" t="s">
        <v>82</v>
      </c>
      <c r="J62" s="42" t="s">
        <v>82</v>
      </c>
      <c r="K62" s="42" t="s">
        <v>82</v>
      </c>
    </row>
    <row r="63" spans="1:11" ht="11.25" customHeight="1" x14ac:dyDescent="0.2">
      <c r="A63" s="41" t="s">
        <v>44</v>
      </c>
      <c r="B63" s="70" t="s">
        <v>82</v>
      </c>
      <c r="C63" s="70">
        <v>130</v>
      </c>
      <c r="D63" s="70"/>
      <c r="E63" s="70" t="s">
        <v>0</v>
      </c>
      <c r="F63" s="70" t="s">
        <v>0</v>
      </c>
      <c r="G63" s="70"/>
      <c r="H63" s="126" t="s">
        <v>0</v>
      </c>
      <c r="I63" s="126" t="s">
        <v>0</v>
      </c>
      <c r="J63" s="126" t="s">
        <v>0</v>
      </c>
      <c r="K63" s="126" t="s">
        <v>0</v>
      </c>
    </row>
    <row r="64" spans="1:11" ht="11.25" customHeight="1" x14ac:dyDescent="0.2">
      <c r="A64" s="41" t="s">
        <v>45</v>
      </c>
      <c r="B64" s="70" t="s">
        <v>0</v>
      </c>
      <c r="C64" s="70" t="s">
        <v>0</v>
      </c>
      <c r="D64" s="70"/>
      <c r="E64" s="70" t="s">
        <v>0</v>
      </c>
      <c r="F64" s="70" t="s">
        <v>0</v>
      </c>
      <c r="G64" s="70"/>
      <c r="H64" s="126" t="s">
        <v>0</v>
      </c>
      <c r="I64" s="126" t="s">
        <v>0</v>
      </c>
      <c r="J64" s="126" t="s">
        <v>0</v>
      </c>
      <c r="K64" s="126" t="s">
        <v>0</v>
      </c>
    </row>
    <row r="65" spans="1:11" ht="11.25" customHeight="1" x14ac:dyDescent="0.2">
      <c r="A65" s="41" t="s">
        <v>46</v>
      </c>
      <c r="B65" s="70" t="s">
        <v>82</v>
      </c>
      <c r="C65" s="70">
        <v>456</v>
      </c>
      <c r="D65" s="70"/>
      <c r="E65" s="70" t="s">
        <v>82</v>
      </c>
      <c r="F65" s="70">
        <v>1000</v>
      </c>
      <c r="G65" s="70"/>
      <c r="H65" s="126" t="s">
        <v>0</v>
      </c>
      <c r="I65" s="42" t="s">
        <v>82</v>
      </c>
      <c r="J65" s="42" t="s">
        <v>82</v>
      </c>
      <c r="K65" s="42" t="s">
        <v>82</v>
      </c>
    </row>
    <row r="66" spans="1:11" ht="11.25" customHeight="1" x14ac:dyDescent="0.2">
      <c r="A66" s="41" t="s">
        <v>47</v>
      </c>
      <c r="B66" s="70" t="s">
        <v>82</v>
      </c>
      <c r="C66" s="70">
        <v>400</v>
      </c>
      <c r="D66" s="70"/>
      <c r="E66" s="126" t="s">
        <v>0</v>
      </c>
      <c r="F66" s="126" t="s">
        <v>0</v>
      </c>
      <c r="G66" s="126"/>
      <c r="H66" s="126" t="s">
        <v>0</v>
      </c>
      <c r="I66" s="126" t="s">
        <v>0</v>
      </c>
      <c r="J66" s="126" t="s">
        <v>0</v>
      </c>
      <c r="K66" s="126" t="s">
        <v>0</v>
      </c>
    </row>
    <row r="67" spans="1:11" ht="11.25" customHeight="1" x14ac:dyDescent="0.2">
      <c r="A67" s="41" t="s">
        <v>97</v>
      </c>
      <c r="B67" s="70" t="s">
        <v>0</v>
      </c>
      <c r="C67" s="70" t="s">
        <v>0</v>
      </c>
      <c r="D67" s="70"/>
      <c r="E67" s="126" t="s">
        <v>0</v>
      </c>
      <c r="F67" s="126" t="s">
        <v>0</v>
      </c>
      <c r="G67" s="126"/>
      <c r="H67" s="126" t="s">
        <v>0</v>
      </c>
      <c r="I67" s="126" t="s">
        <v>0</v>
      </c>
      <c r="J67" s="126" t="s">
        <v>0</v>
      </c>
      <c r="K67" s="126" t="s">
        <v>0</v>
      </c>
    </row>
    <row r="68" spans="1:11" ht="11.25" customHeight="1" x14ac:dyDescent="0.2">
      <c r="A68" s="41" t="s">
        <v>48</v>
      </c>
      <c r="B68" s="70" t="s">
        <v>82</v>
      </c>
      <c r="C68" s="70">
        <v>18</v>
      </c>
      <c r="D68" s="70"/>
      <c r="E68" s="70" t="s">
        <v>0</v>
      </c>
      <c r="F68" s="126" t="s">
        <v>0</v>
      </c>
      <c r="G68" s="126"/>
      <c r="H68" s="126" t="s">
        <v>0</v>
      </c>
      <c r="I68" s="126" t="s">
        <v>0</v>
      </c>
      <c r="J68" s="126" t="s">
        <v>0</v>
      </c>
      <c r="K68" s="126" t="s">
        <v>0</v>
      </c>
    </row>
    <row r="69" spans="1:11" ht="11.25" customHeight="1" x14ac:dyDescent="0.2">
      <c r="A69" s="41" t="s">
        <v>98</v>
      </c>
      <c r="B69" s="70" t="s">
        <v>0</v>
      </c>
      <c r="C69" s="70" t="s">
        <v>0</v>
      </c>
      <c r="D69" s="70"/>
      <c r="E69" s="70" t="s">
        <v>0</v>
      </c>
      <c r="F69" s="126" t="s">
        <v>0</v>
      </c>
      <c r="G69" s="126"/>
      <c r="H69" s="126" t="s">
        <v>0</v>
      </c>
      <c r="I69" s="126" t="s">
        <v>0</v>
      </c>
      <c r="J69" s="126" t="s">
        <v>0</v>
      </c>
      <c r="K69" s="126" t="s">
        <v>0</v>
      </c>
    </row>
    <row r="70" spans="1:11" ht="11.25" customHeight="1" x14ac:dyDescent="0.2">
      <c r="A70" s="41" t="s">
        <v>99</v>
      </c>
      <c r="B70" s="70" t="s">
        <v>82</v>
      </c>
      <c r="C70" s="70">
        <v>310</v>
      </c>
      <c r="D70" s="70"/>
      <c r="E70" s="70" t="s">
        <v>82</v>
      </c>
      <c r="F70" s="70">
        <v>90</v>
      </c>
      <c r="G70" s="70"/>
      <c r="H70" s="126" t="s">
        <v>0</v>
      </c>
      <c r="I70" s="42" t="s">
        <v>82</v>
      </c>
      <c r="J70" s="126" t="s">
        <v>0</v>
      </c>
      <c r="K70" s="126" t="s">
        <v>0</v>
      </c>
    </row>
    <row r="71" spans="1:11" ht="11.25" customHeight="1" x14ac:dyDescent="0.2">
      <c r="A71" s="41" t="s">
        <v>49</v>
      </c>
      <c r="B71" s="70" t="s">
        <v>0</v>
      </c>
      <c r="C71" s="70" t="s">
        <v>0</v>
      </c>
      <c r="D71" s="70"/>
      <c r="E71" s="70" t="s">
        <v>0</v>
      </c>
      <c r="F71" s="70" t="s">
        <v>0</v>
      </c>
      <c r="G71" s="70"/>
      <c r="H71" s="126" t="s">
        <v>0</v>
      </c>
      <c r="I71" s="126" t="s">
        <v>0</v>
      </c>
      <c r="J71" s="126" t="s">
        <v>0</v>
      </c>
      <c r="K71" s="126" t="s">
        <v>0</v>
      </c>
    </row>
    <row r="72" spans="1:11" ht="11.25" customHeight="1" x14ac:dyDescent="0.2">
      <c r="A72" s="41" t="s">
        <v>100</v>
      </c>
      <c r="B72" s="70" t="s">
        <v>0</v>
      </c>
      <c r="C72" s="70" t="s">
        <v>0</v>
      </c>
      <c r="D72" s="70"/>
      <c r="E72" s="70" t="s">
        <v>0</v>
      </c>
      <c r="F72" s="70" t="s">
        <v>0</v>
      </c>
      <c r="G72" s="70"/>
      <c r="H72" s="126" t="s">
        <v>0</v>
      </c>
      <c r="I72" s="126" t="s">
        <v>0</v>
      </c>
      <c r="J72" s="126" t="s">
        <v>0</v>
      </c>
      <c r="K72" s="126" t="s">
        <v>0</v>
      </c>
    </row>
    <row r="73" spans="1:11" ht="11.25" customHeight="1" x14ac:dyDescent="0.2">
      <c r="A73" s="41" t="s">
        <v>101</v>
      </c>
      <c r="B73" s="70" t="s">
        <v>82</v>
      </c>
      <c r="C73" s="70">
        <v>7700</v>
      </c>
      <c r="D73" s="70"/>
      <c r="E73" s="70" t="s">
        <v>0</v>
      </c>
      <c r="F73" s="70" t="s">
        <v>0</v>
      </c>
      <c r="G73" s="70"/>
      <c r="H73" s="126" t="s">
        <v>0</v>
      </c>
      <c r="I73" s="126" t="s">
        <v>0</v>
      </c>
      <c r="J73" s="126" t="s">
        <v>0</v>
      </c>
      <c r="K73" s="126" t="s">
        <v>0</v>
      </c>
    </row>
    <row r="74" spans="1:11" ht="11.25" customHeight="1" x14ac:dyDescent="0.2">
      <c r="A74" s="41" t="s">
        <v>50</v>
      </c>
      <c r="B74" s="70" t="s">
        <v>0</v>
      </c>
      <c r="C74" s="70" t="s">
        <v>0</v>
      </c>
      <c r="D74" s="70"/>
      <c r="E74" s="70" t="s">
        <v>0</v>
      </c>
      <c r="F74" s="70" t="s">
        <v>0</v>
      </c>
      <c r="G74" s="70"/>
      <c r="H74" s="126" t="s">
        <v>0</v>
      </c>
      <c r="I74" s="126" t="s">
        <v>0</v>
      </c>
      <c r="J74" s="126" t="s">
        <v>0</v>
      </c>
      <c r="K74" s="126" t="s">
        <v>0</v>
      </c>
    </row>
    <row r="75" spans="1:11" ht="11.25" customHeight="1" x14ac:dyDescent="0.2">
      <c r="A75" s="41" t="s">
        <v>102</v>
      </c>
      <c r="B75" s="70" t="s">
        <v>0</v>
      </c>
      <c r="C75" s="70" t="s">
        <v>0</v>
      </c>
      <c r="D75" s="70"/>
      <c r="E75" s="70" t="s">
        <v>0</v>
      </c>
      <c r="F75" s="70" t="s">
        <v>0</v>
      </c>
      <c r="G75" s="70"/>
      <c r="H75" s="126" t="s">
        <v>0</v>
      </c>
      <c r="I75" s="126" t="s">
        <v>0</v>
      </c>
      <c r="J75" s="126" t="s">
        <v>0</v>
      </c>
      <c r="K75" s="126" t="s">
        <v>0</v>
      </c>
    </row>
    <row r="76" spans="1:11" ht="11.25" customHeight="1" x14ac:dyDescent="0.2">
      <c r="A76" s="41" t="s">
        <v>51</v>
      </c>
      <c r="B76" s="70" t="s">
        <v>0</v>
      </c>
      <c r="C76" s="70" t="s">
        <v>0</v>
      </c>
      <c r="D76" s="70"/>
      <c r="E76" s="70" t="s">
        <v>0</v>
      </c>
      <c r="F76" s="70" t="s">
        <v>0</v>
      </c>
      <c r="G76" s="70"/>
      <c r="H76" s="126" t="s">
        <v>0</v>
      </c>
      <c r="I76" s="126" t="s">
        <v>0</v>
      </c>
      <c r="J76" s="126" t="s">
        <v>0</v>
      </c>
      <c r="K76" s="126" t="s">
        <v>0</v>
      </c>
    </row>
    <row r="77" spans="1:11" ht="11.25" customHeight="1" x14ac:dyDescent="0.2">
      <c r="A77" s="41" t="s">
        <v>52</v>
      </c>
      <c r="B77" s="70" t="s">
        <v>0</v>
      </c>
      <c r="C77" s="70" t="s">
        <v>0</v>
      </c>
      <c r="D77" s="70"/>
      <c r="E77" s="70" t="s">
        <v>0</v>
      </c>
      <c r="F77" s="70" t="s">
        <v>0</v>
      </c>
      <c r="G77" s="70"/>
      <c r="H77" s="126" t="s">
        <v>0</v>
      </c>
      <c r="I77" s="126" t="s">
        <v>0</v>
      </c>
      <c r="J77" s="126" t="s">
        <v>0</v>
      </c>
      <c r="K77" s="126" t="s">
        <v>0</v>
      </c>
    </row>
    <row r="78" spans="1:11" ht="11.25" customHeight="1" x14ac:dyDescent="0.2">
      <c r="A78" s="41" t="s">
        <v>53</v>
      </c>
      <c r="B78" s="70" t="s">
        <v>82</v>
      </c>
      <c r="C78" s="70">
        <v>900</v>
      </c>
      <c r="D78" s="70"/>
      <c r="E78" s="70" t="s">
        <v>82</v>
      </c>
      <c r="F78" s="70">
        <v>785</v>
      </c>
      <c r="G78" s="70"/>
      <c r="H78" s="126" t="s">
        <v>0</v>
      </c>
      <c r="I78" s="42" t="s">
        <v>82</v>
      </c>
      <c r="J78" s="42" t="s">
        <v>82</v>
      </c>
      <c r="K78" s="42" t="s">
        <v>82</v>
      </c>
    </row>
    <row r="79" spans="1:11" ht="11.25" customHeight="1" x14ac:dyDescent="0.2">
      <c r="A79" s="41" t="s">
        <v>54</v>
      </c>
      <c r="B79" s="70" t="s">
        <v>0</v>
      </c>
      <c r="C79" s="70" t="s">
        <v>0</v>
      </c>
      <c r="D79" s="70" t="s">
        <v>0</v>
      </c>
      <c r="E79" s="70" t="s">
        <v>0</v>
      </c>
      <c r="F79" s="70" t="s">
        <v>0</v>
      </c>
      <c r="G79" s="70"/>
      <c r="H79" s="126" t="s">
        <v>0</v>
      </c>
      <c r="I79" s="126" t="s">
        <v>0</v>
      </c>
      <c r="J79" s="126" t="s">
        <v>0</v>
      </c>
      <c r="K79" s="126" t="s">
        <v>0</v>
      </c>
    </row>
    <row r="80" spans="1:11" ht="11.25" customHeight="1" x14ac:dyDescent="0.2">
      <c r="A80" s="41" t="s">
        <v>103</v>
      </c>
      <c r="B80" s="70" t="s">
        <v>82</v>
      </c>
      <c r="C80" s="70">
        <v>132</v>
      </c>
      <c r="D80" s="70"/>
      <c r="E80" s="70" t="s">
        <v>82</v>
      </c>
      <c r="F80" s="70">
        <v>50</v>
      </c>
      <c r="G80" s="70"/>
      <c r="H80" s="126" t="s">
        <v>0</v>
      </c>
      <c r="I80" s="42" t="s">
        <v>82</v>
      </c>
      <c r="J80" s="42" t="s">
        <v>82</v>
      </c>
      <c r="K80" s="42" t="s">
        <v>82</v>
      </c>
    </row>
    <row r="81" spans="1:11" ht="11.25" customHeight="1" x14ac:dyDescent="0.2">
      <c r="A81" s="41" t="s">
        <v>55</v>
      </c>
      <c r="B81" s="70" t="s">
        <v>0</v>
      </c>
      <c r="C81" s="70" t="s">
        <v>0</v>
      </c>
      <c r="D81" s="70"/>
      <c r="E81" s="70" t="s">
        <v>0</v>
      </c>
      <c r="F81" s="70" t="s">
        <v>0</v>
      </c>
      <c r="G81" s="70"/>
      <c r="H81" s="126" t="s">
        <v>0</v>
      </c>
      <c r="I81" s="126" t="s">
        <v>0</v>
      </c>
      <c r="J81" s="126" t="s">
        <v>0</v>
      </c>
      <c r="K81" s="126" t="s">
        <v>0</v>
      </c>
    </row>
    <row r="82" spans="1:11" ht="11.25" customHeight="1" x14ac:dyDescent="0.2">
      <c r="A82" s="41" t="s">
        <v>56</v>
      </c>
      <c r="B82" s="70" t="s">
        <v>0</v>
      </c>
      <c r="C82" s="70" t="s">
        <v>0</v>
      </c>
      <c r="D82" s="70"/>
      <c r="E82" s="70" t="s">
        <v>0</v>
      </c>
      <c r="F82" s="70" t="s">
        <v>0</v>
      </c>
      <c r="G82" s="70"/>
      <c r="H82" s="126" t="s">
        <v>0</v>
      </c>
      <c r="I82" s="126" t="s">
        <v>0</v>
      </c>
      <c r="J82" s="126" t="s">
        <v>0</v>
      </c>
      <c r="K82" s="126" t="s">
        <v>0</v>
      </c>
    </row>
    <row r="83" spans="1:11" ht="11.25" customHeight="1" x14ac:dyDescent="0.2">
      <c r="A83" s="41" t="s">
        <v>57</v>
      </c>
      <c r="B83" s="70" t="s">
        <v>0</v>
      </c>
      <c r="C83" s="70" t="s">
        <v>0</v>
      </c>
      <c r="D83" s="70"/>
      <c r="E83" s="70" t="s">
        <v>0</v>
      </c>
      <c r="F83" s="70" t="s">
        <v>0</v>
      </c>
      <c r="G83" s="70"/>
      <c r="H83" s="126" t="s">
        <v>0</v>
      </c>
      <c r="I83" s="126" t="s">
        <v>0</v>
      </c>
      <c r="J83" s="126" t="s">
        <v>0</v>
      </c>
      <c r="K83" s="126" t="s">
        <v>0</v>
      </c>
    </row>
    <row r="84" spans="1:11" ht="11.25" customHeight="1" x14ac:dyDescent="0.2">
      <c r="A84" s="41" t="s">
        <v>58</v>
      </c>
      <c r="B84" s="70" t="s">
        <v>0</v>
      </c>
      <c r="C84" s="70" t="s">
        <v>0</v>
      </c>
      <c r="D84" s="70"/>
      <c r="E84" s="70" t="s">
        <v>0</v>
      </c>
      <c r="F84" s="70" t="s">
        <v>0</v>
      </c>
      <c r="G84" s="70"/>
      <c r="H84" s="126" t="s">
        <v>0</v>
      </c>
      <c r="I84" s="126" t="s">
        <v>0</v>
      </c>
      <c r="J84" s="126" t="s">
        <v>0</v>
      </c>
      <c r="K84" s="126" t="s">
        <v>0</v>
      </c>
    </row>
    <row r="85" spans="1:11" ht="11.25" customHeight="1" x14ac:dyDescent="0.2">
      <c r="A85" s="41" t="s">
        <v>59</v>
      </c>
      <c r="B85" s="70" t="s">
        <v>0</v>
      </c>
      <c r="C85" s="70" t="s">
        <v>0</v>
      </c>
      <c r="D85" s="70"/>
      <c r="E85" s="70" t="s">
        <v>0</v>
      </c>
      <c r="F85" s="70" t="s">
        <v>0</v>
      </c>
      <c r="G85" s="70"/>
      <c r="H85" s="126" t="s">
        <v>0</v>
      </c>
      <c r="I85" s="126" t="s">
        <v>0</v>
      </c>
      <c r="J85" s="126" t="s">
        <v>0</v>
      </c>
      <c r="K85" s="126" t="s">
        <v>0</v>
      </c>
    </row>
    <row r="86" spans="1:11" ht="11.25" customHeight="1" x14ac:dyDescent="0.2">
      <c r="A86" s="41" t="s">
        <v>60</v>
      </c>
      <c r="B86" s="70" t="s">
        <v>82</v>
      </c>
      <c r="C86" s="70">
        <v>15</v>
      </c>
      <c r="D86" s="70"/>
      <c r="E86" s="70" t="s">
        <v>82</v>
      </c>
      <c r="F86" s="70">
        <v>135</v>
      </c>
      <c r="G86" s="70"/>
      <c r="H86" s="42" t="s">
        <v>82</v>
      </c>
      <c r="I86" s="42" t="s">
        <v>82</v>
      </c>
      <c r="J86" s="42" t="s">
        <v>82</v>
      </c>
      <c r="K86" s="42" t="s">
        <v>82</v>
      </c>
    </row>
    <row r="87" spans="1:11" ht="11.25" customHeight="1" x14ac:dyDescent="0.2">
      <c r="A87" s="41" t="s">
        <v>205</v>
      </c>
      <c r="B87" s="70" t="s">
        <v>82</v>
      </c>
      <c r="C87" s="70">
        <v>100</v>
      </c>
      <c r="D87" s="70"/>
      <c r="E87" s="70" t="s">
        <v>82</v>
      </c>
      <c r="F87" s="70">
        <v>120</v>
      </c>
      <c r="G87" s="70"/>
      <c r="H87" s="42" t="s">
        <v>82</v>
      </c>
      <c r="I87" s="42" t="s">
        <v>82</v>
      </c>
      <c r="J87" s="42" t="s">
        <v>82</v>
      </c>
      <c r="K87" s="42" t="s">
        <v>82</v>
      </c>
    </row>
    <row r="88" spans="1:11" ht="11.25" customHeight="1" x14ac:dyDescent="0.2">
      <c r="A88" s="41" t="s">
        <v>104</v>
      </c>
      <c r="B88" s="70" t="s">
        <v>0</v>
      </c>
      <c r="C88" s="70" t="s">
        <v>0</v>
      </c>
      <c r="D88" s="70"/>
      <c r="E88" s="70" t="s">
        <v>82</v>
      </c>
      <c r="F88" s="70">
        <v>16</v>
      </c>
      <c r="G88" s="70"/>
      <c r="H88" s="126" t="s">
        <v>0</v>
      </c>
      <c r="I88" s="126" t="s">
        <v>0</v>
      </c>
      <c r="J88" s="42" t="s">
        <v>82</v>
      </c>
      <c r="K88" s="42" t="s">
        <v>82</v>
      </c>
    </row>
    <row r="89" spans="1:11" ht="11.25" customHeight="1" x14ac:dyDescent="0.2">
      <c r="A89" s="41" t="s">
        <v>105</v>
      </c>
      <c r="B89" s="70" t="s">
        <v>0</v>
      </c>
      <c r="C89" s="70" t="s">
        <v>0</v>
      </c>
      <c r="D89" s="70"/>
      <c r="E89" s="70" t="s">
        <v>0</v>
      </c>
      <c r="F89" s="70" t="s">
        <v>0</v>
      </c>
      <c r="G89" s="70"/>
      <c r="H89" s="126" t="s">
        <v>0</v>
      </c>
      <c r="I89" s="126" t="s">
        <v>0</v>
      </c>
      <c r="J89" s="126" t="s">
        <v>0</v>
      </c>
      <c r="K89" s="126" t="s">
        <v>0</v>
      </c>
    </row>
    <row r="90" spans="1:11" ht="11.25" customHeight="1" x14ac:dyDescent="0.2">
      <c r="A90" s="41" t="s">
        <v>106</v>
      </c>
      <c r="B90" s="126" t="s">
        <v>0</v>
      </c>
      <c r="C90" s="70" t="s">
        <v>0</v>
      </c>
      <c r="D90" s="70"/>
      <c r="E90" s="70" t="s">
        <v>0</v>
      </c>
      <c r="F90" s="70" t="s">
        <v>0</v>
      </c>
      <c r="G90" s="70"/>
      <c r="H90" s="126" t="s">
        <v>0</v>
      </c>
      <c r="I90" s="126" t="s">
        <v>0</v>
      </c>
      <c r="J90" s="126" t="s">
        <v>0</v>
      </c>
      <c r="K90" s="126" t="s">
        <v>0</v>
      </c>
    </row>
    <row r="91" spans="1:11" ht="11.25" customHeight="1" x14ac:dyDescent="0.2">
      <c r="A91" s="41" t="s">
        <v>62</v>
      </c>
      <c r="B91" s="70" t="s">
        <v>0</v>
      </c>
      <c r="C91" s="70" t="s">
        <v>0</v>
      </c>
      <c r="D91" s="70"/>
      <c r="E91" s="70" t="s">
        <v>0</v>
      </c>
      <c r="F91" s="70" t="s">
        <v>0</v>
      </c>
      <c r="G91" s="70"/>
      <c r="H91" s="126" t="s">
        <v>0</v>
      </c>
      <c r="I91" s="126" t="s">
        <v>0</v>
      </c>
      <c r="J91" s="126" t="s">
        <v>0</v>
      </c>
      <c r="K91" s="126" t="s">
        <v>0</v>
      </c>
    </row>
    <row r="92" spans="1:11" ht="11.25" customHeight="1" x14ac:dyDescent="0.2">
      <c r="A92" s="41" t="s">
        <v>63</v>
      </c>
      <c r="B92" s="70" t="s">
        <v>82</v>
      </c>
      <c r="C92" s="70">
        <v>300</v>
      </c>
      <c r="D92" s="70"/>
      <c r="E92" s="70" t="s">
        <v>82</v>
      </c>
      <c r="F92" s="70">
        <v>784</v>
      </c>
      <c r="G92" s="70"/>
      <c r="H92" s="42" t="s">
        <v>82</v>
      </c>
      <c r="I92" s="42" t="s">
        <v>82</v>
      </c>
      <c r="J92" s="42" t="s">
        <v>82</v>
      </c>
      <c r="K92" s="42" t="s">
        <v>82</v>
      </c>
    </row>
    <row r="93" spans="1:11" ht="11.25" customHeight="1" x14ac:dyDescent="0.2">
      <c r="A93" s="41" t="s">
        <v>64</v>
      </c>
      <c r="B93" s="70" t="s">
        <v>0</v>
      </c>
      <c r="C93" s="70" t="s">
        <v>0</v>
      </c>
      <c r="D93" s="70"/>
      <c r="E93" s="70" t="s">
        <v>0</v>
      </c>
      <c r="F93" s="70" t="s">
        <v>0</v>
      </c>
      <c r="G93" s="70"/>
      <c r="H93" s="126" t="s">
        <v>0</v>
      </c>
      <c r="I93" s="126" t="s">
        <v>0</v>
      </c>
      <c r="J93" s="126" t="s">
        <v>0</v>
      </c>
      <c r="K93" s="126" t="s">
        <v>0</v>
      </c>
    </row>
    <row r="94" spans="1:11" ht="11.25" customHeight="1" x14ac:dyDescent="0.2">
      <c r="A94" s="41" t="s">
        <v>65</v>
      </c>
      <c r="B94" s="70" t="s">
        <v>0</v>
      </c>
      <c r="C94" s="70" t="s">
        <v>0</v>
      </c>
      <c r="D94" s="70"/>
      <c r="E94" s="70" t="s">
        <v>82</v>
      </c>
      <c r="F94" s="70">
        <v>127</v>
      </c>
      <c r="G94" s="70"/>
      <c r="H94" s="42" t="s">
        <v>82</v>
      </c>
      <c r="I94" s="42" t="s">
        <v>82</v>
      </c>
      <c r="J94" s="42" t="s">
        <v>82</v>
      </c>
      <c r="K94" s="42" t="s">
        <v>82</v>
      </c>
    </row>
    <row r="95" spans="1:11" ht="11.25" customHeight="1" x14ac:dyDescent="0.2">
      <c r="A95" s="41" t="s">
        <v>66</v>
      </c>
      <c r="B95" s="70" t="s">
        <v>82</v>
      </c>
      <c r="C95" s="70">
        <v>250</v>
      </c>
      <c r="D95" s="70"/>
      <c r="E95" s="70" t="s">
        <v>82</v>
      </c>
      <c r="F95" s="70">
        <v>120</v>
      </c>
      <c r="G95" s="70"/>
      <c r="H95" s="126" t="s">
        <v>0</v>
      </c>
      <c r="I95" s="126" t="s">
        <v>0</v>
      </c>
      <c r="J95" s="126" t="s">
        <v>0</v>
      </c>
      <c r="K95" s="126" t="s">
        <v>0</v>
      </c>
    </row>
    <row r="96" spans="1:11" ht="11.25" customHeight="1" x14ac:dyDescent="0.2">
      <c r="A96" s="41" t="s">
        <v>67</v>
      </c>
      <c r="B96" s="70" t="s">
        <v>0</v>
      </c>
      <c r="C96" s="70" t="s">
        <v>0</v>
      </c>
      <c r="D96" s="70"/>
      <c r="E96" s="70" t="s">
        <v>0</v>
      </c>
      <c r="F96" s="70" t="s">
        <v>0</v>
      </c>
      <c r="G96" s="70"/>
      <c r="H96" s="126" t="s">
        <v>0</v>
      </c>
      <c r="I96" s="126" t="s">
        <v>0</v>
      </c>
      <c r="J96" s="126" t="s">
        <v>0</v>
      </c>
      <c r="K96" s="126" t="s">
        <v>0</v>
      </c>
    </row>
    <row r="97" spans="1:11" ht="11.25" customHeight="1" x14ac:dyDescent="0.2">
      <c r="A97" s="41" t="s">
        <v>68</v>
      </c>
      <c r="B97" s="70" t="s">
        <v>0</v>
      </c>
      <c r="C97" s="70" t="s">
        <v>0</v>
      </c>
      <c r="D97" s="70"/>
      <c r="E97" s="70" t="s">
        <v>0</v>
      </c>
      <c r="F97" s="70" t="s">
        <v>0</v>
      </c>
      <c r="G97" s="70"/>
      <c r="H97" s="126" t="s">
        <v>0</v>
      </c>
      <c r="I97" s="126" t="s">
        <v>0</v>
      </c>
      <c r="J97" s="126" t="s">
        <v>0</v>
      </c>
      <c r="K97" s="126" t="s">
        <v>0</v>
      </c>
    </row>
    <row r="98" spans="1:11" ht="11.25" customHeight="1" x14ac:dyDescent="0.2">
      <c r="A98" s="41" t="s">
        <v>69</v>
      </c>
      <c r="B98" s="70" t="s">
        <v>0</v>
      </c>
      <c r="C98" s="70" t="s">
        <v>0</v>
      </c>
      <c r="D98" s="70"/>
      <c r="E98" s="70" t="s">
        <v>0</v>
      </c>
      <c r="F98" s="70" t="s">
        <v>0</v>
      </c>
      <c r="G98" s="70"/>
      <c r="H98" s="126" t="s">
        <v>0</v>
      </c>
      <c r="I98" s="126" t="s">
        <v>0</v>
      </c>
      <c r="J98" s="126" t="s">
        <v>0</v>
      </c>
      <c r="K98" s="126" t="s">
        <v>0</v>
      </c>
    </row>
    <row r="99" spans="1:11" ht="11.25" customHeight="1" x14ac:dyDescent="0.2">
      <c r="A99" s="41" t="s">
        <v>70</v>
      </c>
      <c r="B99" s="70" t="s">
        <v>82</v>
      </c>
      <c r="C99" s="70">
        <v>425</v>
      </c>
      <c r="D99" s="70"/>
      <c r="E99" s="70" t="s">
        <v>82</v>
      </c>
      <c r="F99" s="70">
        <v>320</v>
      </c>
      <c r="G99" s="70"/>
      <c r="H99" s="126" t="s">
        <v>0</v>
      </c>
      <c r="I99" s="126" t="s">
        <v>0</v>
      </c>
      <c r="J99" s="126" t="s">
        <v>0</v>
      </c>
      <c r="K99" s="126" t="s">
        <v>0</v>
      </c>
    </row>
    <row r="100" spans="1:11" ht="11.25" customHeight="1" x14ac:dyDescent="0.2">
      <c r="A100" s="41" t="s">
        <v>71</v>
      </c>
      <c r="B100" s="70" t="s">
        <v>0</v>
      </c>
      <c r="C100" s="70" t="s">
        <v>0</v>
      </c>
      <c r="D100" s="70"/>
      <c r="E100" s="70" t="s">
        <v>0</v>
      </c>
      <c r="F100" s="70" t="s">
        <v>0</v>
      </c>
      <c r="G100" s="70"/>
      <c r="H100" s="126" t="s">
        <v>0</v>
      </c>
      <c r="I100" s="126" t="s">
        <v>0</v>
      </c>
      <c r="J100" s="126" t="s">
        <v>0</v>
      </c>
      <c r="K100" s="126" t="s">
        <v>0</v>
      </c>
    </row>
    <row r="101" spans="1:11" ht="11.25" customHeight="1" x14ac:dyDescent="0.2">
      <c r="A101" s="41" t="s">
        <v>107</v>
      </c>
      <c r="B101" s="70" t="s">
        <v>0</v>
      </c>
      <c r="C101" s="70" t="s">
        <v>0</v>
      </c>
      <c r="D101" s="70"/>
      <c r="E101" s="70" t="s">
        <v>0</v>
      </c>
      <c r="F101" s="70" t="s">
        <v>0</v>
      </c>
      <c r="G101" s="70"/>
      <c r="H101" s="126" t="s">
        <v>0</v>
      </c>
      <c r="I101" s="126" t="s">
        <v>0</v>
      </c>
      <c r="J101" s="126" t="s">
        <v>0</v>
      </c>
      <c r="K101" s="126" t="s">
        <v>0</v>
      </c>
    </row>
    <row r="102" spans="1:11" ht="11.25" customHeight="1" x14ac:dyDescent="0.2">
      <c r="A102" s="41" t="s">
        <v>1</v>
      </c>
      <c r="B102" s="70" t="s">
        <v>0</v>
      </c>
      <c r="C102" s="70" t="s">
        <v>0</v>
      </c>
      <c r="D102" s="70"/>
      <c r="E102" s="70" t="s">
        <v>0</v>
      </c>
      <c r="F102" s="70"/>
      <c r="G102" s="70"/>
      <c r="H102" s="126" t="s">
        <v>0</v>
      </c>
      <c r="I102" s="126" t="s">
        <v>0</v>
      </c>
      <c r="J102" s="126" t="s">
        <v>0</v>
      </c>
      <c r="K102" s="126" t="s">
        <v>0</v>
      </c>
    </row>
    <row r="103" spans="1:11" ht="11.25" customHeight="1" x14ac:dyDescent="0.2">
      <c r="A103" s="41" t="s">
        <v>2</v>
      </c>
      <c r="B103" s="70" t="s">
        <v>0</v>
      </c>
      <c r="C103" s="70" t="s">
        <v>0</v>
      </c>
      <c r="D103" s="70"/>
      <c r="E103" s="70" t="s">
        <v>0</v>
      </c>
      <c r="F103" s="70" t="s">
        <v>0</v>
      </c>
      <c r="G103" s="70"/>
      <c r="H103" s="126" t="s">
        <v>0</v>
      </c>
      <c r="I103" s="126" t="s">
        <v>0</v>
      </c>
      <c r="J103" s="126" t="s">
        <v>0</v>
      </c>
      <c r="K103" s="126" t="s">
        <v>0</v>
      </c>
    </row>
    <row r="104" spans="1:11" ht="11.25" customHeight="1" x14ac:dyDescent="0.2">
      <c r="A104" s="41" t="s">
        <v>72</v>
      </c>
      <c r="B104" s="70" t="s">
        <v>82</v>
      </c>
      <c r="C104" s="70">
        <v>1000</v>
      </c>
      <c r="D104" s="70"/>
      <c r="E104" s="70" t="s">
        <v>82</v>
      </c>
      <c r="F104" s="70">
        <v>569</v>
      </c>
      <c r="G104" s="70"/>
      <c r="H104" s="42" t="s">
        <v>82</v>
      </c>
      <c r="I104" s="42" t="s">
        <v>82</v>
      </c>
      <c r="J104" s="42" t="s">
        <v>82</v>
      </c>
      <c r="K104" s="42" t="s">
        <v>82</v>
      </c>
    </row>
    <row r="105" spans="1:11" ht="11.25" customHeight="1" x14ac:dyDescent="0.2">
      <c r="A105" s="41" t="s">
        <v>73</v>
      </c>
      <c r="B105" s="70" t="s">
        <v>82</v>
      </c>
      <c r="C105" s="70">
        <v>100</v>
      </c>
      <c r="D105" s="70"/>
      <c r="E105" s="70" t="s">
        <v>0</v>
      </c>
      <c r="F105" s="70" t="s">
        <v>0</v>
      </c>
      <c r="G105" s="70"/>
      <c r="H105" s="126" t="s">
        <v>0</v>
      </c>
      <c r="I105" s="126" t="s">
        <v>0</v>
      </c>
      <c r="J105" s="126" t="s">
        <v>0</v>
      </c>
      <c r="K105" s="126" t="s">
        <v>0</v>
      </c>
    </row>
    <row r="106" spans="1:11" ht="11.25" customHeight="1" x14ac:dyDescent="0.2">
      <c r="A106" s="41" t="s">
        <v>108</v>
      </c>
      <c r="B106" s="70" t="s">
        <v>0</v>
      </c>
      <c r="C106" s="70" t="s">
        <v>0</v>
      </c>
      <c r="D106" s="70"/>
      <c r="E106" s="70" t="s">
        <v>0</v>
      </c>
      <c r="F106" s="70" t="s">
        <v>0</v>
      </c>
      <c r="G106" s="70"/>
      <c r="H106" s="126" t="s">
        <v>0</v>
      </c>
      <c r="I106" s="126" t="s">
        <v>0</v>
      </c>
      <c r="J106" s="126" t="s">
        <v>0</v>
      </c>
      <c r="K106" s="126" t="s">
        <v>0</v>
      </c>
    </row>
    <row r="107" spans="1:11" ht="11.25" customHeight="1" x14ac:dyDescent="0.2">
      <c r="A107" s="41" t="s">
        <v>74</v>
      </c>
      <c r="B107" s="70" t="s">
        <v>82</v>
      </c>
      <c r="C107" s="70">
        <v>90</v>
      </c>
      <c r="D107" s="70"/>
      <c r="E107" s="70" t="s">
        <v>0</v>
      </c>
      <c r="F107" s="70" t="s">
        <v>0</v>
      </c>
      <c r="G107" s="70"/>
      <c r="H107" s="126" t="s">
        <v>0</v>
      </c>
      <c r="I107" s="126" t="s">
        <v>0</v>
      </c>
      <c r="J107" s="126" t="s">
        <v>0</v>
      </c>
      <c r="K107" s="126" t="s">
        <v>0</v>
      </c>
    </row>
    <row r="108" spans="1:11" ht="11.25" customHeight="1" x14ac:dyDescent="0.2">
      <c r="A108" s="41" t="s">
        <v>75</v>
      </c>
      <c r="B108" s="70" t="s">
        <v>0</v>
      </c>
      <c r="C108" s="70" t="s">
        <v>0</v>
      </c>
      <c r="D108" s="70"/>
      <c r="E108" s="42" t="s">
        <v>82</v>
      </c>
      <c r="F108" s="70">
        <v>2000</v>
      </c>
      <c r="G108" s="70"/>
      <c r="H108" s="126" t="s">
        <v>0</v>
      </c>
      <c r="I108" s="126" t="s">
        <v>0</v>
      </c>
      <c r="J108" s="42" t="s">
        <v>82</v>
      </c>
      <c r="K108" s="42" t="s">
        <v>82</v>
      </c>
    </row>
    <row r="109" spans="1:11" ht="11.25" customHeight="1" x14ac:dyDescent="0.2">
      <c r="A109" s="41" t="s">
        <v>76</v>
      </c>
      <c r="B109" s="70" t="s">
        <v>82</v>
      </c>
      <c r="C109" s="70">
        <v>998</v>
      </c>
      <c r="D109" s="70"/>
      <c r="E109" s="70" t="s">
        <v>82</v>
      </c>
      <c r="F109" s="70">
        <v>1588</v>
      </c>
      <c r="G109" s="70"/>
      <c r="H109" s="126" t="s">
        <v>0</v>
      </c>
      <c r="I109" s="42" t="s">
        <v>82</v>
      </c>
      <c r="J109" s="42" t="s">
        <v>82</v>
      </c>
      <c r="K109" s="42" t="s">
        <v>82</v>
      </c>
    </row>
    <row r="110" spans="1:11" ht="11.25" customHeight="1" x14ac:dyDescent="0.2">
      <c r="A110" s="41" t="s">
        <v>77</v>
      </c>
      <c r="B110" s="70" t="s">
        <v>0</v>
      </c>
      <c r="C110" s="70" t="s">
        <v>0</v>
      </c>
      <c r="D110" s="70"/>
      <c r="E110" s="70" t="s">
        <v>0</v>
      </c>
      <c r="F110" s="70" t="s">
        <v>0</v>
      </c>
      <c r="G110" s="70"/>
      <c r="H110" s="126" t="s">
        <v>0</v>
      </c>
      <c r="I110" s="126" t="s">
        <v>0</v>
      </c>
      <c r="J110" s="126" t="s">
        <v>0</v>
      </c>
      <c r="K110" s="126" t="s">
        <v>0</v>
      </c>
    </row>
    <row r="111" spans="1:11" ht="11.25" customHeight="1" x14ac:dyDescent="0.2">
      <c r="A111" s="41" t="s">
        <v>78</v>
      </c>
      <c r="B111" s="70" t="s">
        <v>82</v>
      </c>
      <c r="C111" s="70">
        <v>220</v>
      </c>
      <c r="D111" s="70"/>
      <c r="E111" s="70" t="s">
        <v>82</v>
      </c>
      <c r="F111" s="70">
        <v>100</v>
      </c>
      <c r="G111" s="70"/>
      <c r="H111" s="126" t="s">
        <v>0</v>
      </c>
      <c r="I111" s="126" t="s">
        <v>0</v>
      </c>
      <c r="J111" s="42" t="s">
        <v>82</v>
      </c>
      <c r="K111" s="42" t="s">
        <v>82</v>
      </c>
    </row>
    <row r="112" spans="1:11" ht="11.25" customHeight="1" x14ac:dyDescent="0.2">
      <c r="A112" s="41" t="s">
        <v>79</v>
      </c>
      <c r="B112" s="70" t="s">
        <v>0</v>
      </c>
      <c r="C112" s="70" t="s">
        <v>0</v>
      </c>
      <c r="D112" s="70"/>
      <c r="E112" s="70" t="s">
        <v>0</v>
      </c>
      <c r="F112" s="70" t="s">
        <v>0</v>
      </c>
      <c r="G112" s="70"/>
      <c r="H112" s="126" t="s">
        <v>0</v>
      </c>
      <c r="I112" s="126" t="s">
        <v>0</v>
      </c>
      <c r="J112" s="126" t="s">
        <v>0</v>
      </c>
      <c r="K112" s="126" t="s">
        <v>0</v>
      </c>
    </row>
    <row r="113" spans="1:11" ht="11.25" customHeight="1" x14ac:dyDescent="0.2">
      <c r="A113" s="41" t="s">
        <v>80</v>
      </c>
      <c r="B113" s="70" t="s">
        <v>82</v>
      </c>
      <c r="C113" s="70">
        <v>161</v>
      </c>
      <c r="D113" s="70"/>
      <c r="E113" s="70" t="s">
        <v>82</v>
      </c>
      <c r="F113" s="70">
        <v>72</v>
      </c>
      <c r="G113" s="70"/>
      <c r="H113" s="126" t="s">
        <v>0</v>
      </c>
      <c r="I113" s="126" t="s">
        <v>0</v>
      </c>
      <c r="J113" s="42" t="s">
        <v>82</v>
      </c>
      <c r="K113" s="42" t="s">
        <v>82</v>
      </c>
    </row>
    <row r="114" spans="1:11" ht="11.25" customHeight="1" x14ac:dyDescent="0.2">
      <c r="A114" s="41" t="s">
        <v>81</v>
      </c>
      <c r="B114" s="70" t="s">
        <v>82</v>
      </c>
      <c r="C114" s="70">
        <v>300</v>
      </c>
      <c r="D114" s="70"/>
      <c r="E114" s="70" t="s">
        <v>82</v>
      </c>
      <c r="F114" s="70">
        <v>3100</v>
      </c>
      <c r="G114" s="70"/>
      <c r="H114" s="42" t="s">
        <v>82</v>
      </c>
      <c r="I114" s="42" t="s">
        <v>82</v>
      </c>
      <c r="J114" s="42" t="s">
        <v>82</v>
      </c>
      <c r="K114" s="42" t="s">
        <v>82</v>
      </c>
    </row>
    <row r="115" spans="1:11" ht="11.25" customHeight="1" x14ac:dyDescent="0.2">
      <c r="A115" s="41" t="s">
        <v>109</v>
      </c>
      <c r="B115" s="70" t="s">
        <v>82</v>
      </c>
      <c r="C115" s="70">
        <v>85</v>
      </c>
      <c r="D115" s="70"/>
      <c r="E115" s="70" t="s">
        <v>0</v>
      </c>
      <c r="F115" s="70" t="s">
        <v>0</v>
      </c>
      <c r="G115" s="70"/>
      <c r="H115" s="126" t="s">
        <v>0</v>
      </c>
      <c r="I115" s="126" t="s">
        <v>0</v>
      </c>
      <c r="J115" s="126" t="s">
        <v>0</v>
      </c>
      <c r="K115" s="42" t="s">
        <v>82</v>
      </c>
    </row>
    <row r="116" spans="1:11" ht="11.25" customHeight="1" x14ac:dyDescent="0.2">
      <c r="A116" s="127" t="s">
        <v>235</v>
      </c>
      <c r="B116" s="71">
        <f>COUNTIF(B6:B115,"X")</f>
        <v>56</v>
      </c>
      <c r="C116" s="71">
        <f>SUM(C6:C115)</f>
        <v>74116</v>
      </c>
      <c r="D116" s="71"/>
      <c r="E116" s="71">
        <v>42</v>
      </c>
      <c r="F116" s="71">
        <f>SUM(F6:F115)</f>
        <v>81596</v>
      </c>
      <c r="G116" s="71"/>
      <c r="H116" s="128">
        <f>COUNTIF(H6:H115,"X")</f>
        <v>25</v>
      </c>
      <c r="I116" s="128">
        <f>COUNTIF(I6:I115,"X")</f>
        <v>33</v>
      </c>
      <c r="J116" s="128">
        <v>42</v>
      </c>
      <c r="K116" s="128">
        <v>42</v>
      </c>
    </row>
    <row r="117" spans="1:11" ht="11.25" customHeight="1" x14ac:dyDescent="0.2">
      <c r="A117" s="48"/>
      <c r="B117" s="165"/>
      <c r="C117" s="165"/>
      <c r="D117" s="165"/>
      <c r="E117" s="165"/>
      <c r="F117" s="166"/>
      <c r="G117" s="278"/>
      <c r="H117" s="165"/>
      <c r="I117" s="165"/>
      <c r="J117" s="165"/>
      <c r="K117" s="165"/>
    </row>
    <row r="118" spans="1:11" ht="5.25" customHeight="1" x14ac:dyDescent="0.2">
      <c r="A118" s="50"/>
    </row>
    <row r="119" spans="1:11" ht="13.5" customHeight="1" x14ac:dyDescent="0.2">
      <c r="A119" s="51" t="s">
        <v>110</v>
      </c>
      <c r="H119" s="137"/>
      <c r="I119" s="137"/>
      <c r="J119" s="137"/>
      <c r="K119" s="137"/>
    </row>
    <row r="120" spans="1:11" x14ac:dyDescent="0.2">
      <c r="A120" s="129" t="s">
        <v>430</v>
      </c>
    </row>
    <row r="121" spans="1:11" x14ac:dyDescent="0.2">
      <c r="A121" s="50"/>
    </row>
    <row r="122" spans="1:11" x14ac:dyDescent="0.2">
      <c r="A122" s="50"/>
    </row>
    <row r="123" spans="1:11" x14ac:dyDescent="0.2">
      <c r="A123" s="50"/>
    </row>
    <row r="124" spans="1:11" x14ac:dyDescent="0.2">
      <c r="A124" s="50"/>
    </row>
    <row r="125" spans="1:11" x14ac:dyDescent="0.2">
      <c r="A125" s="50"/>
    </row>
    <row r="126" spans="1:11" x14ac:dyDescent="0.2">
      <c r="A126" s="50"/>
    </row>
    <row r="127" spans="1:11" x14ac:dyDescent="0.2">
      <c r="A127" s="50"/>
    </row>
    <row r="128" spans="1:11" x14ac:dyDescent="0.2">
      <c r="A128" s="50"/>
    </row>
    <row r="129" spans="1:1" x14ac:dyDescent="0.2">
      <c r="A129" s="50"/>
    </row>
    <row r="130" spans="1:1" x14ac:dyDescent="0.2">
      <c r="A130" s="50"/>
    </row>
    <row r="131" spans="1:1" x14ac:dyDescent="0.2">
      <c r="A131" s="50"/>
    </row>
    <row r="132" spans="1:1" x14ac:dyDescent="0.2">
      <c r="A132" s="50"/>
    </row>
    <row r="133" spans="1:1" x14ac:dyDescent="0.2">
      <c r="A133" s="50"/>
    </row>
    <row r="134" spans="1:1" x14ac:dyDescent="0.2">
      <c r="A134" s="50"/>
    </row>
    <row r="135" spans="1:1" x14ac:dyDescent="0.2">
      <c r="A135" s="50"/>
    </row>
    <row r="136" spans="1:1" x14ac:dyDescent="0.2">
      <c r="A136" s="50"/>
    </row>
    <row r="137" spans="1:1" x14ac:dyDescent="0.2">
      <c r="A137" s="50"/>
    </row>
    <row r="138" spans="1:1" x14ac:dyDescent="0.2">
      <c r="A138" s="50"/>
    </row>
    <row r="139" spans="1:1" x14ac:dyDescent="0.2">
      <c r="A139" s="50"/>
    </row>
    <row r="140" spans="1:1" x14ac:dyDescent="0.2">
      <c r="A140" s="50"/>
    </row>
    <row r="141" spans="1:1" x14ac:dyDescent="0.2">
      <c r="A141" s="50"/>
    </row>
    <row r="142" spans="1:1" x14ac:dyDescent="0.2">
      <c r="A142" s="50"/>
    </row>
    <row r="143" spans="1:1" x14ac:dyDescent="0.2">
      <c r="A143" s="50"/>
    </row>
    <row r="144" spans="1:1" x14ac:dyDescent="0.2">
      <c r="A144" s="50"/>
    </row>
    <row r="145" spans="1:1" x14ac:dyDescent="0.2">
      <c r="A145" s="50"/>
    </row>
    <row r="146" spans="1:1" x14ac:dyDescent="0.2">
      <c r="A146" s="50"/>
    </row>
    <row r="147" spans="1:1" x14ac:dyDescent="0.2">
      <c r="A147" s="50"/>
    </row>
    <row r="148" spans="1:1" x14ac:dyDescent="0.2">
      <c r="A148" s="50"/>
    </row>
    <row r="149" spans="1:1" x14ac:dyDescent="0.2">
      <c r="A149" s="50"/>
    </row>
    <row r="150" spans="1:1" x14ac:dyDescent="0.2">
      <c r="A150" s="50"/>
    </row>
    <row r="151" spans="1:1" x14ac:dyDescent="0.2">
      <c r="A151" s="50"/>
    </row>
    <row r="152" spans="1:1" x14ac:dyDescent="0.2">
      <c r="A152" s="50"/>
    </row>
    <row r="153" spans="1:1" x14ac:dyDescent="0.2">
      <c r="A153" s="50"/>
    </row>
    <row r="154" spans="1:1" x14ac:dyDescent="0.2">
      <c r="A154" s="50"/>
    </row>
    <row r="155" spans="1:1" x14ac:dyDescent="0.2">
      <c r="A155" s="50"/>
    </row>
    <row r="156" spans="1:1" x14ac:dyDescent="0.2">
      <c r="A156" s="50"/>
    </row>
    <row r="157" spans="1:1" x14ac:dyDescent="0.2">
      <c r="A157" s="50"/>
    </row>
    <row r="158" spans="1:1" x14ac:dyDescent="0.2">
      <c r="A158" s="50"/>
    </row>
    <row r="159" spans="1:1" x14ac:dyDescent="0.2">
      <c r="A159" s="50"/>
    </row>
    <row r="160" spans="1:1" x14ac:dyDescent="0.2">
      <c r="A160" s="50"/>
    </row>
    <row r="161" spans="1:1" x14ac:dyDescent="0.2">
      <c r="A161" s="50"/>
    </row>
    <row r="162" spans="1:1" x14ac:dyDescent="0.2">
      <c r="A162" s="50"/>
    </row>
    <row r="163" spans="1:1" x14ac:dyDescent="0.2">
      <c r="A163" s="50"/>
    </row>
    <row r="164" spans="1:1" x14ac:dyDescent="0.2">
      <c r="A164" s="50"/>
    </row>
    <row r="165" spans="1:1" x14ac:dyDescent="0.2">
      <c r="A165" s="50"/>
    </row>
    <row r="166" spans="1:1" x14ac:dyDescent="0.2">
      <c r="A166" s="50"/>
    </row>
    <row r="167" spans="1:1" x14ac:dyDescent="0.2">
      <c r="A167" s="50"/>
    </row>
    <row r="168" spans="1:1" x14ac:dyDescent="0.2">
      <c r="A168" s="50"/>
    </row>
    <row r="169" spans="1:1" x14ac:dyDescent="0.2">
      <c r="A169" s="50"/>
    </row>
    <row r="170" spans="1:1" x14ac:dyDescent="0.2">
      <c r="A170" s="50"/>
    </row>
    <row r="171" spans="1:1" x14ac:dyDescent="0.2">
      <c r="A171" s="50"/>
    </row>
    <row r="172" spans="1:1" x14ac:dyDescent="0.2">
      <c r="A172" s="50"/>
    </row>
    <row r="173" spans="1:1" x14ac:dyDescent="0.2">
      <c r="A173" s="50"/>
    </row>
    <row r="174" spans="1:1" x14ac:dyDescent="0.2">
      <c r="A174" s="50"/>
    </row>
    <row r="175" spans="1:1" x14ac:dyDescent="0.2">
      <c r="A175" s="50"/>
    </row>
    <row r="176" spans="1:1" x14ac:dyDescent="0.2">
      <c r="A176" s="50"/>
    </row>
    <row r="177" spans="1:1" x14ac:dyDescent="0.2">
      <c r="A177" s="50"/>
    </row>
    <row r="178" spans="1:1" x14ac:dyDescent="0.2">
      <c r="A178" s="50"/>
    </row>
    <row r="179" spans="1:1" x14ac:dyDescent="0.2">
      <c r="A179" s="50"/>
    </row>
    <row r="180" spans="1:1" x14ac:dyDescent="0.2">
      <c r="A180" s="50"/>
    </row>
    <row r="181" spans="1:1" x14ac:dyDescent="0.2">
      <c r="A181" s="50"/>
    </row>
    <row r="182" spans="1:1" x14ac:dyDescent="0.2">
      <c r="A182" s="50"/>
    </row>
    <row r="183" spans="1:1" x14ac:dyDescent="0.2">
      <c r="A183" s="50"/>
    </row>
    <row r="184" spans="1:1" x14ac:dyDescent="0.2">
      <c r="A184" s="50"/>
    </row>
    <row r="185" spans="1:1" x14ac:dyDescent="0.2">
      <c r="A185" s="50"/>
    </row>
    <row r="186" spans="1:1" x14ac:dyDescent="0.2">
      <c r="A186" s="50"/>
    </row>
    <row r="187" spans="1:1" x14ac:dyDescent="0.2">
      <c r="A187" s="50"/>
    </row>
    <row r="188" spans="1:1" x14ac:dyDescent="0.2">
      <c r="A188" s="50"/>
    </row>
    <row r="189" spans="1:1" x14ac:dyDescent="0.2">
      <c r="A189" s="50"/>
    </row>
    <row r="190" spans="1:1" x14ac:dyDescent="0.2">
      <c r="A190" s="50"/>
    </row>
    <row r="191" spans="1:1" x14ac:dyDescent="0.2">
      <c r="A191" s="50"/>
    </row>
    <row r="192" spans="1:1" x14ac:dyDescent="0.2">
      <c r="A192" s="50"/>
    </row>
    <row r="193" spans="1:1" x14ac:dyDescent="0.2">
      <c r="A193" s="50"/>
    </row>
    <row r="194" spans="1:1" x14ac:dyDescent="0.2">
      <c r="A194" s="50"/>
    </row>
    <row r="195" spans="1:1" x14ac:dyDescent="0.2">
      <c r="A195" s="50"/>
    </row>
    <row r="196" spans="1:1" x14ac:dyDescent="0.2">
      <c r="A196" s="50"/>
    </row>
    <row r="197" spans="1:1" x14ac:dyDescent="0.2">
      <c r="A197" s="50"/>
    </row>
    <row r="198" spans="1:1" x14ac:dyDescent="0.2">
      <c r="A198" s="50"/>
    </row>
    <row r="199" spans="1:1" x14ac:dyDescent="0.2">
      <c r="A199" s="50"/>
    </row>
    <row r="200" spans="1:1" x14ac:dyDescent="0.2">
      <c r="A200" s="50"/>
    </row>
    <row r="201" spans="1:1" x14ac:dyDescent="0.2">
      <c r="A201" s="50"/>
    </row>
    <row r="202" spans="1:1" x14ac:dyDescent="0.2">
      <c r="A202" s="50"/>
    </row>
    <row r="203" spans="1:1" x14ac:dyDescent="0.2">
      <c r="A203" s="50"/>
    </row>
    <row r="204" spans="1:1" x14ac:dyDescent="0.2">
      <c r="A204" s="50"/>
    </row>
    <row r="205" spans="1:1" x14ac:dyDescent="0.2">
      <c r="A205" s="50"/>
    </row>
    <row r="206" spans="1:1" x14ac:dyDescent="0.2">
      <c r="A206" s="50"/>
    </row>
    <row r="207" spans="1:1" x14ac:dyDescent="0.2">
      <c r="A207" s="50"/>
    </row>
    <row r="208" spans="1:1" x14ac:dyDescent="0.2">
      <c r="A208" s="50"/>
    </row>
    <row r="209" spans="1:1" x14ac:dyDescent="0.2">
      <c r="A209" s="50"/>
    </row>
    <row r="210" spans="1:1" x14ac:dyDescent="0.2">
      <c r="A210" s="50"/>
    </row>
    <row r="211" spans="1:1" x14ac:dyDescent="0.2">
      <c r="A211" s="50"/>
    </row>
    <row r="212" spans="1:1" x14ac:dyDescent="0.2">
      <c r="A212" s="50"/>
    </row>
    <row r="213" spans="1:1" x14ac:dyDescent="0.2">
      <c r="A213" s="50"/>
    </row>
    <row r="214" spans="1:1" x14ac:dyDescent="0.2">
      <c r="A214" s="50"/>
    </row>
    <row r="215" spans="1:1" x14ac:dyDescent="0.2">
      <c r="A215" s="50"/>
    </row>
    <row r="216" spans="1:1" x14ac:dyDescent="0.2">
      <c r="A216" s="50"/>
    </row>
    <row r="217" spans="1:1" x14ac:dyDescent="0.2">
      <c r="A217" s="50"/>
    </row>
    <row r="218" spans="1:1" x14ac:dyDescent="0.2">
      <c r="A218" s="50"/>
    </row>
    <row r="219" spans="1:1" x14ac:dyDescent="0.2">
      <c r="A219" s="50"/>
    </row>
    <row r="220" spans="1:1" x14ac:dyDescent="0.2">
      <c r="A220" s="50"/>
    </row>
    <row r="221" spans="1:1" x14ac:dyDescent="0.2">
      <c r="A221" s="50"/>
    </row>
    <row r="222" spans="1:1" x14ac:dyDescent="0.2">
      <c r="A222" s="50"/>
    </row>
    <row r="223" spans="1:1" x14ac:dyDescent="0.2">
      <c r="A223" s="50"/>
    </row>
    <row r="224" spans="1:1" x14ac:dyDescent="0.2">
      <c r="A224" s="50"/>
    </row>
    <row r="225" spans="1:1" x14ac:dyDescent="0.2">
      <c r="A225" s="50"/>
    </row>
    <row r="226" spans="1:1" x14ac:dyDescent="0.2">
      <c r="A226" s="50"/>
    </row>
    <row r="227" spans="1:1" x14ac:dyDescent="0.2">
      <c r="A227" s="50"/>
    </row>
    <row r="228" spans="1:1" x14ac:dyDescent="0.2">
      <c r="A228" s="50"/>
    </row>
    <row r="229" spans="1:1" x14ac:dyDescent="0.2">
      <c r="A229" s="50"/>
    </row>
    <row r="230" spans="1:1" x14ac:dyDescent="0.2">
      <c r="A230" s="50"/>
    </row>
    <row r="231" spans="1:1" x14ac:dyDescent="0.2">
      <c r="A231" s="50"/>
    </row>
    <row r="232" spans="1:1" x14ac:dyDescent="0.2">
      <c r="A232" s="50"/>
    </row>
    <row r="233" spans="1:1" x14ac:dyDescent="0.2">
      <c r="A233" s="50"/>
    </row>
    <row r="234" spans="1:1" x14ac:dyDescent="0.2">
      <c r="A234" s="50"/>
    </row>
    <row r="235" spans="1:1" x14ac:dyDescent="0.2">
      <c r="A235" s="50"/>
    </row>
    <row r="236" spans="1:1" x14ac:dyDescent="0.2">
      <c r="A236" s="50"/>
    </row>
    <row r="237" spans="1:1" x14ac:dyDescent="0.2">
      <c r="A237" s="50"/>
    </row>
    <row r="238" spans="1:1" x14ac:dyDescent="0.2">
      <c r="A238" s="50"/>
    </row>
    <row r="239" spans="1:1" x14ac:dyDescent="0.2">
      <c r="A239" s="50"/>
    </row>
    <row r="240" spans="1:1" x14ac:dyDescent="0.2">
      <c r="A240" s="50"/>
    </row>
    <row r="241" spans="1:1" x14ac:dyDescent="0.2">
      <c r="A241" s="50"/>
    </row>
    <row r="242" spans="1:1" x14ac:dyDescent="0.2">
      <c r="A242" s="50"/>
    </row>
    <row r="243" spans="1:1" x14ac:dyDescent="0.2">
      <c r="A243" s="50"/>
    </row>
    <row r="244" spans="1:1" x14ac:dyDescent="0.2">
      <c r="A244" s="50"/>
    </row>
    <row r="245" spans="1:1" x14ac:dyDescent="0.2">
      <c r="A245" s="50"/>
    </row>
    <row r="246" spans="1:1" x14ac:dyDescent="0.2">
      <c r="A246" s="50"/>
    </row>
    <row r="247" spans="1:1" x14ac:dyDescent="0.2">
      <c r="A247" s="50"/>
    </row>
    <row r="248" spans="1:1" x14ac:dyDescent="0.2">
      <c r="A248" s="50"/>
    </row>
    <row r="249" spans="1:1" x14ac:dyDescent="0.2">
      <c r="A249" s="50"/>
    </row>
    <row r="250" spans="1:1" x14ac:dyDescent="0.2">
      <c r="A250" s="50"/>
    </row>
    <row r="251" spans="1:1" x14ac:dyDescent="0.2">
      <c r="A251" s="50"/>
    </row>
    <row r="252" spans="1:1" x14ac:dyDescent="0.2">
      <c r="A252" s="50"/>
    </row>
    <row r="253" spans="1:1" x14ac:dyDescent="0.2">
      <c r="A253" s="50"/>
    </row>
    <row r="254" spans="1:1" x14ac:dyDescent="0.2">
      <c r="A254" s="50"/>
    </row>
    <row r="255" spans="1:1" x14ac:dyDescent="0.2">
      <c r="A255" s="50"/>
    </row>
    <row r="256" spans="1:1" x14ac:dyDescent="0.2">
      <c r="A256" s="50"/>
    </row>
    <row r="257" spans="1:1" x14ac:dyDescent="0.2">
      <c r="A257" s="50"/>
    </row>
    <row r="258" spans="1:1" x14ac:dyDescent="0.2">
      <c r="A258" s="50"/>
    </row>
    <row r="259" spans="1:1" x14ac:dyDescent="0.2">
      <c r="A259" s="50"/>
    </row>
    <row r="260" spans="1:1" x14ac:dyDescent="0.2">
      <c r="A260" s="50"/>
    </row>
    <row r="261" spans="1:1" x14ac:dyDescent="0.2">
      <c r="A261" s="50"/>
    </row>
    <row r="262" spans="1:1" x14ac:dyDescent="0.2">
      <c r="A262" s="50"/>
    </row>
    <row r="263" spans="1:1" x14ac:dyDescent="0.2">
      <c r="A263" s="50"/>
    </row>
    <row r="264" spans="1:1" x14ac:dyDescent="0.2">
      <c r="A264" s="50"/>
    </row>
    <row r="265" spans="1:1" x14ac:dyDescent="0.2">
      <c r="A265" s="50"/>
    </row>
    <row r="266" spans="1:1" x14ac:dyDescent="0.2">
      <c r="A266" s="50"/>
    </row>
    <row r="267" spans="1:1" x14ac:dyDescent="0.2">
      <c r="A267" s="50"/>
    </row>
    <row r="268" spans="1:1" x14ac:dyDescent="0.2">
      <c r="A268" s="50"/>
    </row>
    <row r="269" spans="1:1" x14ac:dyDescent="0.2">
      <c r="A269" s="50"/>
    </row>
    <row r="270" spans="1:1" x14ac:dyDescent="0.2">
      <c r="A270" s="50"/>
    </row>
    <row r="271" spans="1:1" x14ac:dyDescent="0.2">
      <c r="A271" s="50"/>
    </row>
    <row r="272" spans="1:1" x14ac:dyDescent="0.2">
      <c r="A272" s="50"/>
    </row>
    <row r="273" spans="1:1" x14ac:dyDescent="0.2">
      <c r="A273" s="50"/>
    </row>
    <row r="274" spans="1:1" x14ac:dyDescent="0.2">
      <c r="A274" s="50"/>
    </row>
    <row r="275" spans="1:1" x14ac:dyDescent="0.2">
      <c r="A275" s="50"/>
    </row>
    <row r="276" spans="1:1" x14ac:dyDescent="0.2">
      <c r="A276" s="50"/>
    </row>
    <row r="277" spans="1:1" x14ac:dyDescent="0.2">
      <c r="A277" s="50"/>
    </row>
    <row r="278" spans="1:1" x14ac:dyDescent="0.2">
      <c r="A278" s="50"/>
    </row>
    <row r="279" spans="1:1" x14ac:dyDescent="0.2">
      <c r="A279" s="50"/>
    </row>
    <row r="280" spans="1:1" x14ac:dyDescent="0.2">
      <c r="A280" s="50"/>
    </row>
    <row r="281" spans="1:1" x14ac:dyDescent="0.2">
      <c r="A281" s="50"/>
    </row>
    <row r="282" spans="1:1" x14ac:dyDescent="0.2">
      <c r="A282" s="50"/>
    </row>
    <row r="283" spans="1:1" x14ac:dyDescent="0.2">
      <c r="A283" s="50"/>
    </row>
    <row r="284" spans="1:1" x14ac:dyDescent="0.2">
      <c r="A284" s="50"/>
    </row>
    <row r="285" spans="1:1" x14ac:dyDescent="0.2">
      <c r="A285" s="50"/>
    </row>
    <row r="286" spans="1:1" x14ac:dyDescent="0.2">
      <c r="A286" s="50"/>
    </row>
    <row r="287" spans="1:1" x14ac:dyDescent="0.2">
      <c r="A287" s="50"/>
    </row>
    <row r="288" spans="1:1" x14ac:dyDescent="0.2">
      <c r="A288" s="50"/>
    </row>
    <row r="289" spans="1:1" x14ac:dyDescent="0.2">
      <c r="A289" s="50"/>
    </row>
    <row r="290" spans="1:1" x14ac:dyDescent="0.2">
      <c r="A290" s="50"/>
    </row>
    <row r="291" spans="1:1" x14ac:dyDescent="0.2">
      <c r="A291" s="50"/>
    </row>
    <row r="292" spans="1:1" x14ac:dyDescent="0.2">
      <c r="A292" s="50"/>
    </row>
    <row r="293" spans="1:1" x14ac:dyDescent="0.2">
      <c r="A293" s="50"/>
    </row>
    <row r="294" spans="1:1" x14ac:dyDescent="0.2">
      <c r="A294" s="50"/>
    </row>
    <row r="295" spans="1:1" x14ac:dyDescent="0.2">
      <c r="A295" s="50"/>
    </row>
    <row r="296" spans="1:1" x14ac:dyDescent="0.2">
      <c r="A296" s="50"/>
    </row>
    <row r="297" spans="1:1" x14ac:dyDescent="0.2">
      <c r="A297" s="50"/>
    </row>
    <row r="298" spans="1:1" x14ac:dyDescent="0.2">
      <c r="A298" s="50"/>
    </row>
    <row r="299" spans="1:1" x14ac:dyDescent="0.2">
      <c r="A299" s="50"/>
    </row>
    <row r="300" spans="1:1" x14ac:dyDescent="0.2">
      <c r="A300" s="50"/>
    </row>
    <row r="301" spans="1:1" x14ac:dyDescent="0.2">
      <c r="A301" s="50"/>
    </row>
    <row r="302" spans="1:1" x14ac:dyDescent="0.2">
      <c r="A302" s="50"/>
    </row>
    <row r="303" spans="1:1" x14ac:dyDescent="0.2">
      <c r="A303" s="50"/>
    </row>
    <row r="304" spans="1:1" x14ac:dyDescent="0.2">
      <c r="A304" s="50"/>
    </row>
    <row r="305" spans="1:1" x14ac:dyDescent="0.2">
      <c r="A305" s="50"/>
    </row>
    <row r="306" spans="1:1" x14ac:dyDescent="0.2">
      <c r="A306" s="50"/>
    </row>
    <row r="307" spans="1:1" x14ac:dyDescent="0.2">
      <c r="A307" s="50"/>
    </row>
    <row r="308" spans="1:1" x14ac:dyDescent="0.2">
      <c r="A308" s="50"/>
    </row>
    <row r="309" spans="1:1" x14ac:dyDescent="0.2">
      <c r="A309" s="50"/>
    </row>
    <row r="310" spans="1:1" x14ac:dyDescent="0.2">
      <c r="A310" s="50"/>
    </row>
    <row r="311" spans="1:1" x14ac:dyDescent="0.2">
      <c r="A311" s="50"/>
    </row>
    <row r="312" spans="1:1" x14ac:dyDescent="0.2">
      <c r="A312" s="50"/>
    </row>
    <row r="313" spans="1:1" x14ac:dyDescent="0.2">
      <c r="A313" s="50"/>
    </row>
    <row r="314" spans="1:1" x14ac:dyDescent="0.2">
      <c r="A314" s="50"/>
    </row>
    <row r="315" spans="1:1" x14ac:dyDescent="0.2">
      <c r="A315" s="50"/>
    </row>
    <row r="316" spans="1:1" x14ac:dyDescent="0.2">
      <c r="A316" s="50"/>
    </row>
    <row r="317" spans="1:1" x14ac:dyDescent="0.2">
      <c r="A317" s="50"/>
    </row>
    <row r="318" spans="1:1" x14ac:dyDescent="0.2">
      <c r="A318" s="50"/>
    </row>
    <row r="319" spans="1:1" x14ac:dyDescent="0.2">
      <c r="A319" s="50"/>
    </row>
    <row r="320" spans="1:1" x14ac:dyDescent="0.2">
      <c r="A320" s="50"/>
    </row>
    <row r="321" spans="1:1" x14ac:dyDescent="0.2">
      <c r="A321" s="50"/>
    </row>
    <row r="322" spans="1:1" x14ac:dyDescent="0.2">
      <c r="A322" s="50"/>
    </row>
    <row r="323" spans="1:1" x14ac:dyDescent="0.2">
      <c r="A323" s="50"/>
    </row>
    <row r="324" spans="1:1" x14ac:dyDescent="0.2">
      <c r="A324" s="50"/>
    </row>
    <row r="325" spans="1:1" x14ac:dyDescent="0.2">
      <c r="A325" s="50"/>
    </row>
    <row r="326" spans="1:1" x14ac:dyDescent="0.2">
      <c r="A326" s="50"/>
    </row>
    <row r="327" spans="1:1" x14ac:dyDescent="0.2">
      <c r="A327" s="50"/>
    </row>
    <row r="328" spans="1:1" x14ac:dyDescent="0.2">
      <c r="A328" s="50"/>
    </row>
    <row r="329" spans="1:1" x14ac:dyDescent="0.2">
      <c r="A329" s="50"/>
    </row>
    <row r="330" spans="1:1" x14ac:dyDescent="0.2">
      <c r="A330" s="50"/>
    </row>
    <row r="331" spans="1:1" x14ac:dyDescent="0.2">
      <c r="A331" s="50"/>
    </row>
    <row r="332" spans="1:1" x14ac:dyDescent="0.2">
      <c r="A332" s="50"/>
    </row>
    <row r="333" spans="1:1" x14ac:dyDescent="0.2">
      <c r="A333" s="50"/>
    </row>
    <row r="334" spans="1:1" x14ac:dyDescent="0.2">
      <c r="A334" s="50"/>
    </row>
    <row r="335" spans="1:1" x14ac:dyDescent="0.2">
      <c r="A335" s="50"/>
    </row>
    <row r="336" spans="1:1" x14ac:dyDescent="0.2">
      <c r="A336" s="50"/>
    </row>
    <row r="337" spans="1:1" x14ac:dyDescent="0.2">
      <c r="A337" s="50"/>
    </row>
    <row r="338" spans="1:1" x14ac:dyDescent="0.2">
      <c r="A338" s="50"/>
    </row>
    <row r="339" spans="1:1" x14ac:dyDescent="0.2">
      <c r="A339" s="50"/>
    </row>
    <row r="340" spans="1:1" x14ac:dyDescent="0.2">
      <c r="A340" s="50"/>
    </row>
    <row r="341" spans="1:1" x14ac:dyDescent="0.2">
      <c r="A341" s="50"/>
    </row>
    <row r="342" spans="1:1" x14ac:dyDescent="0.2">
      <c r="A342" s="50"/>
    </row>
    <row r="343" spans="1:1" x14ac:dyDescent="0.2">
      <c r="A343" s="50"/>
    </row>
    <row r="344" spans="1:1" x14ac:dyDescent="0.2">
      <c r="A344" s="50"/>
    </row>
    <row r="345" spans="1:1" x14ac:dyDescent="0.2">
      <c r="A345" s="50"/>
    </row>
    <row r="346" spans="1:1" x14ac:dyDescent="0.2">
      <c r="A346" s="50"/>
    </row>
    <row r="347" spans="1:1" x14ac:dyDescent="0.2">
      <c r="A347" s="50"/>
    </row>
    <row r="348" spans="1:1" x14ac:dyDescent="0.2">
      <c r="A348" s="50"/>
    </row>
    <row r="349" spans="1:1" x14ac:dyDescent="0.2">
      <c r="A349" s="50"/>
    </row>
    <row r="350" spans="1:1" x14ac:dyDescent="0.2">
      <c r="A350" s="50"/>
    </row>
    <row r="351" spans="1:1" x14ac:dyDescent="0.2">
      <c r="A351" s="50"/>
    </row>
    <row r="352" spans="1:1" x14ac:dyDescent="0.2">
      <c r="A352" s="50"/>
    </row>
    <row r="353" spans="1:1" x14ac:dyDescent="0.2">
      <c r="A353" s="50"/>
    </row>
    <row r="354" spans="1:1" x14ac:dyDescent="0.2">
      <c r="A354" s="50"/>
    </row>
    <row r="355" spans="1:1" x14ac:dyDescent="0.2">
      <c r="A355" s="50"/>
    </row>
    <row r="356" spans="1:1" x14ac:dyDescent="0.2">
      <c r="A356" s="50"/>
    </row>
    <row r="357" spans="1:1" x14ac:dyDescent="0.2">
      <c r="A357" s="50"/>
    </row>
    <row r="358" spans="1:1" x14ac:dyDescent="0.2">
      <c r="A358" s="50"/>
    </row>
    <row r="359" spans="1:1" x14ac:dyDescent="0.2">
      <c r="A359" s="50"/>
    </row>
    <row r="360" spans="1:1" x14ac:dyDescent="0.2">
      <c r="A360" s="50"/>
    </row>
    <row r="361" spans="1:1" x14ac:dyDescent="0.2">
      <c r="A361" s="50"/>
    </row>
    <row r="362" spans="1:1" x14ac:dyDescent="0.2">
      <c r="A362" s="50"/>
    </row>
    <row r="363" spans="1:1" x14ac:dyDescent="0.2">
      <c r="A363" s="50"/>
    </row>
    <row r="364" spans="1:1" x14ac:dyDescent="0.2">
      <c r="A364" s="50"/>
    </row>
    <row r="365" spans="1:1" x14ac:dyDescent="0.2">
      <c r="A365" s="50"/>
    </row>
    <row r="366" spans="1:1" x14ac:dyDescent="0.2">
      <c r="A366" s="50"/>
    </row>
    <row r="367" spans="1:1" x14ac:dyDescent="0.2">
      <c r="A367" s="50"/>
    </row>
    <row r="368" spans="1:1" x14ac:dyDescent="0.2">
      <c r="A368" s="50"/>
    </row>
    <row r="369" spans="1:1" x14ac:dyDescent="0.2">
      <c r="A369" s="50"/>
    </row>
    <row r="370" spans="1:1" x14ac:dyDescent="0.2">
      <c r="A370" s="50"/>
    </row>
    <row r="371" spans="1:1" x14ac:dyDescent="0.2">
      <c r="A371" s="50"/>
    </row>
    <row r="372" spans="1:1" x14ac:dyDescent="0.2">
      <c r="A372" s="50"/>
    </row>
    <row r="373" spans="1:1" x14ac:dyDescent="0.2">
      <c r="A373" s="50"/>
    </row>
    <row r="374" spans="1:1" x14ac:dyDescent="0.2">
      <c r="A374" s="50"/>
    </row>
    <row r="375" spans="1:1" x14ac:dyDescent="0.2">
      <c r="A375" s="50"/>
    </row>
    <row r="376" spans="1:1" x14ac:dyDescent="0.2">
      <c r="A376" s="50"/>
    </row>
    <row r="377" spans="1:1" x14ac:dyDescent="0.2">
      <c r="A377" s="50"/>
    </row>
    <row r="378" spans="1:1" x14ac:dyDescent="0.2">
      <c r="A378" s="50"/>
    </row>
    <row r="379" spans="1:1" x14ac:dyDescent="0.2">
      <c r="A379" s="50"/>
    </row>
    <row r="380" spans="1:1" x14ac:dyDescent="0.2">
      <c r="A380" s="50"/>
    </row>
    <row r="381" spans="1:1" x14ac:dyDescent="0.2">
      <c r="A381" s="50"/>
    </row>
    <row r="382" spans="1:1" x14ac:dyDescent="0.2">
      <c r="A382" s="50"/>
    </row>
    <row r="383" spans="1:1" x14ac:dyDescent="0.2">
      <c r="A383" s="50"/>
    </row>
    <row r="384" spans="1:1" x14ac:dyDescent="0.2">
      <c r="A384" s="50"/>
    </row>
    <row r="385" spans="1:1" x14ac:dyDescent="0.2">
      <c r="A385" s="50"/>
    </row>
    <row r="386" spans="1:1" x14ac:dyDescent="0.2">
      <c r="A386" s="50"/>
    </row>
    <row r="387" spans="1:1" x14ac:dyDescent="0.2">
      <c r="A387" s="50"/>
    </row>
    <row r="388" spans="1:1" x14ac:dyDescent="0.2">
      <c r="A388" s="50"/>
    </row>
    <row r="389" spans="1:1" x14ac:dyDescent="0.2">
      <c r="A389" s="50"/>
    </row>
    <row r="390" spans="1:1" x14ac:dyDescent="0.2">
      <c r="A390" s="50"/>
    </row>
    <row r="391" spans="1:1" x14ac:dyDescent="0.2">
      <c r="A391" s="50"/>
    </row>
    <row r="392" spans="1:1" x14ac:dyDescent="0.2">
      <c r="A392" s="50"/>
    </row>
    <row r="393" spans="1:1" x14ac:dyDescent="0.2">
      <c r="A393" s="50"/>
    </row>
    <row r="394" spans="1:1" x14ac:dyDescent="0.2">
      <c r="A394" s="50"/>
    </row>
    <row r="395" spans="1:1" x14ac:dyDescent="0.2">
      <c r="A395" s="50"/>
    </row>
    <row r="396" spans="1:1" x14ac:dyDescent="0.2">
      <c r="A396" s="50"/>
    </row>
    <row r="397" spans="1:1" x14ac:dyDescent="0.2">
      <c r="A397" s="50"/>
    </row>
    <row r="398" spans="1:1" x14ac:dyDescent="0.2">
      <c r="A398" s="50"/>
    </row>
    <row r="399" spans="1:1" x14ac:dyDescent="0.2">
      <c r="A399" s="50"/>
    </row>
    <row r="400" spans="1:1" x14ac:dyDescent="0.2">
      <c r="A400" s="50"/>
    </row>
    <row r="401" spans="1:1" x14ac:dyDescent="0.2">
      <c r="A401" s="50"/>
    </row>
    <row r="402" spans="1:1" x14ac:dyDescent="0.2">
      <c r="A402" s="50"/>
    </row>
    <row r="403" spans="1:1" x14ac:dyDescent="0.2">
      <c r="A403" s="50"/>
    </row>
    <row r="404" spans="1:1" x14ac:dyDescent="0.2">
      <c r="A404" s="50"/>
    </row>
    <row r="405" spans="1:1" x14ac:dyDescent="0.2">
      <c r="A405" s="50"/>
    </row>
    <row r="406" spans="1:1" x14ac:dyDescent="0.2">
      <c r="A406" s="50"/>
    </row>
    <row r="407" spans="1:1" x14ac:dyDescent="0.2">
      <c r="A407" s="50"/>
    </row>
    <row r="408" spans="1:1" x14ac:dyDescent="0.2">
      <c r="A408" s="50"/>
    </row>
    <row r="409" spans="1:1" x14ac:dyDescent="0.2">
      <c r="A409" s="50"/>
    </row>
    <row r="410" spans="1:1" x14ac:dyDescent="0.2">
      <c r="A410" s="50"/>
    </row>
    <row r="411" spans="1:1" x14ac:dyDescent="0.2">
      <c r="A411" s="50"/>
    </row>
    <row r="412" spans="1:1" x14ac:dyDescent="0.2">
      <c r="A412" s="50"/>
    </row>
    <row r="413" spans="1:1" x14ac:dyDescent="0.2">
      <c r="A413" s="50"/>
    </row>
    <row r="414" spans="1:1" x14ac:dyDescent="0.2">
      <c r="A414" s="50"/>
    </row>
    <row r="415" spans="1:1" x14ac:dyDescent="0.2">
      <c r="A415" s="50"/>
    </row>
    <row r="416" spans="1:1" x14ac:dyDescent="0.2">
      <c r="A416" s="50"/>
    </row>
    <row r="417" spans="1:1" x14ac:dyDescent="0.2">
      <c r="A417" s="50"/>
    </row>
    <row r="418" spans="1:1" x14ac:dyDescent="0.2">
      <c r="A418" s="50"/>
    </row>
    <row r="419" spans="1:1" x14ac:dyDescent="0.2">
      <c r="A419" s="50"/>
    </row>
    <row r="420" spans="1:1" x14ac:dyDescent="0.2">
      <c r="A420" s="50"/>
    </row>
    <row r="421" spans="1:1" x14ac:dyDescent="0.2">
      <c r="A421" s="50"/>
    </row>
    <row r="422" spans="1:1" x14ac:dyDescent="0.2">
      <c r="A422" s="50"/>
    </row>
    <row r="423" spans="1:1" x14ac:dyDescent="0.2">
      <c r="A423" s="50"/>
    </row>
    <row r="424" spans="1:1" x14ac:dyDescent="0.2">
      <c r="A424" s="50"/>
    </row>
    <row r="425" spans="1:1" x14ac:dyDescent="0.2">
      <c r="A425" s="50"/>
    </row>
    <row r="426" spans="1:1" x14ac:dyDescent="0.2">
      <c r="A426" s="50"/>
    </row>
    <row r="427" spans="1:1" x14ac:dyDescent="0.2">
      <c r="A427" s="50"/>
    </row>
    <row r="428" spans="1:1" x14ac:dyDescent="0.2">
      <c r="A428" s="50"/>
    </row>
    <row r="429" spans="1:1" x14ac:dyDescent="0.2">
      <c r="A429" s="50"/>
    </row>
    <row r="430" spans="1:1" x14ac:dyDescent="0.2">
      <c r="A430" s="50"/>
    </row>
    <row r="431" spans="1:1" x14ac:dyDescent="0.2">
      <c r="A431" s="50"/>
    </row>
    <row r="432" spans="1:1" x14ac:dyDescent="0.2">
      <c r="A432" s="50"/>
    </row>
    <row r="433" spans="1:1" x14ac:dyDescent="0.2">
      <c r="A433" s="50"/>
    </row>
    <row r="434" spans="1:1" x14ac:dyDescent="0.2">
      <c r="A434" s="50"/>
    </row>
    <row r="435" spans="1:1" x14ac:dyDescent="0.2">
      <c r="A435" s="50"/>
    </row>
    <row r="436" spans="1:1" x14ac:dyDescent="0.2">
      <c r="A436" s="50"/>
    </row>
    <row r="437" spans="1:1" x14ac:dyDescent="0.2">
      <c r="A437" s="50"/>
    </row>
    <row r="438" spans="1:1" x14ac:dyDescent="0.2">
      <c r="A438" s="50"/>
    </row>
    <row r="439" spans="1:1" x14ac:dyDescent="0.2">
      <c r="A439" s="50"/>
    </row>
    <row r="440" spans="1:1" x14ac:dyDescent="0.2">
      <c r="A440" s="50"/>
    </row>
    <row r="441" spans="1:1" x14ac:dyDescent="0.2">
      <c r="A441" s="50"/>
    </row>
    <row r="442" spans="1:1" x14ac:dyDescent="0.2">
      <c r="A442" s="50"/>
    </row>
    <row r="443" spans="1:1" x14ac:dyDescent="0.2">
      <c r="A443" s="50"/>
    </row>
    <row r="444" spans="1:1" x14ac:dyDescent="0.2">
      <c r="A444" s="50"/>
    </row>
    <row r="445" spans="1:1" x14ac:dyDescent="0.2">
      <c r="A445" s="50"/>
    </row>
    <row r="446" spans="1:1" x14ac:dyDescent="0.2">
      <c r="A446" s="50"/>
    </row>
    <row r="447" spans="1:1" x14ac:dyDescent="0.2">
      <c r="A447" s="50"/>
    </row>
    <row r="448" spans="1:1" x14ac:dyDescent="0.2">
      <c r="A448" s="50"/>
    </row>
    <row r="449" spans="1:1" x14ac:dyDescent="0.2">
      <c r="A449" s="50"/>
    </row>
    <row r="450" spans="1:1" x14ac:dyDescent="0.2">
      <c r="A450" s="50"/>
    </row>
    <row r="451" spans="1:1" x14ac:dyDescent="0.2">
      <c r="A451" s="50"/>
    </row>
    <row r="452" spans="1:1" x14ac:dyDescent="0.2">
      <c r="A452" s="50"/>
    </row>
    <row r="453" spans="1:1" x14ac:dyDescent="0.2">
      <c r="A453" s="50"/>
    </row>
    <row r="454" spans="1:1" x14ac:dyDescent="0.2">
      <c r="A454" s="50"/>
    </row>
    <row r="455" spans="1:1" x14ac:dyDescent="0.2">
      <c r="A455" s="50"/>
    </row>
    <row r="456" spans="1:1" x14ac:dyDescent="0.2">
      <c r="A456" s="50"/>
    </row>
    <row r="457" spans="1:1" x14ac:dyDescent="0.2">
      <c r="A457" s="50"/>
    </row>
  </sheetData>
  <mergeCells count="4">
    <mergeCell ref="A1:K1"/>
    <mergeCell ref="A3:A4"/>
    <mergeCell ref="B3:C3"/>
    <mergeCell ref="E3:K3"/>
  </mergeCells>
  <pageMargins left="0.98425196850393704" right="0.15748031496062992" top="0.98425196850393704" bottom="0.98425196850393704" header="0.51181102362204722" footer="0.51181102362204722"/>
  <pageSetup paperSize="9" scale="37" orientation="portrait" r:id="rId1"/>
  <headerFooter alignWithMargins="0"/>
  <rowBreaks count="1" manualBreakCount="1">
    <brk id="6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8"/>
  <sheetViews>
    <sheetView zoomScaleNormal="100" zoomScaleSheetLayoutView="100" workbookViewId="0">
      <pane xSplit="1" ySplit="4" topLeftCell="B5" activePane="bottomRight" state="frozen"/>
      <selection pane="topRight" activeCell="B1" sqref="B1"/>
      <selection pane="bottomLeft" activeCell="A5" sqref="A5"/>
      <selection pane="bottomRight" sqref="A1:C1"/>
    </sheetView>
  </sheetViews>
  <sheetFormatPr defaultColWidth="9.140625" defaultRowHeight="12.75" x14ac:dyDescent="0.2"/>
  <cols>
    <col min="1" max="1" width="30.28515625" style="116" customWidth="1"/>
    <col min="2" max="3" width="18.85546875" style="116" customWidth="1"/>
    <col min="4" max="16384" width="9.140625" style="116"/>
  </cols>
  <sheetData>
    <row r="1" spans="1:4" ht="66.75" customHeight="1" x14ac:dyDescent="0.2">
      <c r="A1" s="303" t="s">
        <v>381</v>
      </c>
      <c r="B1" s="336"/>
      <c r="C1" s="336"/>
      <c r="D1" s="252"/>
    </row>
    <row r="2" spans="1:4" ht="23.25" customHeight="1" x14ac:dyDescent="0.2">
      <c r="A2" s="338" t="s">
        <v>3</v>
      </c>
      <c r="B2" s="315" t="s">
        <v>383</v>
      </c>
      <c r="C2" s="315" t="s">
        <v>382</v>
      </c>
    </row>
    <row r="3" spans="1:4" ht="18" customHeight="1" x14ac:dyDescent="0.2">
      <c r="A3" s="339"/>
      <c r="B3" s="323"/>
      <c r="C3" s="323"/>
    </row>
    <row r="4" spans="1:4" ht="9" customHeight="1" x14ac:dyDescent="0.2">
      <c r="A4" s="6"/>
    </row>
    <row r="5" spans="1:4" ht="11.25" customHeight="1" x14ac:dyDescent="0.2">
      <c r="A5" s="119" t="s">
        <v>83</v>
      </c>
      <c r="B5" s="42" t="s">
        <v>82</v>
      </c>
      <c r="C5" s="42" t="s">
        <v>82</v>
      </c>
    </row>
    <row r="6" spans="1:4" ht="11.25" customHeight="1" x14ac:dyDescent="0.2">
      <c r="A6" s="119" t="s">
        <v>4</v>
      </c>
      <c r="B6" s="42" t="s">
        <v>82</v>
      </c>
      <c r="C6" s="42" t="s">
        <v>82</v>
      </c>
    </row>
    <row r="7" spans="1:4" ht="11.25" customHeight="1" x14ac:dyDescent="0.2">
      <c r="A7" s="119" t="s">
        <v>5</v>
      </c>
      <c r="B7" s="42" t="s">
        <v>82</v>
      </c>
      <c r="C7" s="42" t="s">
        <v>82</v>
      </c>
    </row>
    <row r="8" spans="1:4" ht="11.25" customHeight="1" x14ac:dyDescent="0.2">
      <c r="A8" s="119" t="s">
        <v>6</v>
      </c>
      <c r="B8" s="42" t="s">
        <v>82</v>
      </c>
      <c r="C8" s="42" t="s">
        <v>82</v>
      </c>
    </row>
    <row r="9" spans="1:4" ht="11.25" customHeight="1" x14ac:dyDescent="0.2">
      <c r="A9" s="119" t="s">
        <v>84</v>
      </c>
      <c r="B9" s="42" t="s">
        <v>0</v>
      </c>
      <c r="C9" s="42" t="s">
        <v>82</v>
      </c>
    </row>
    <row r="10" spans="1:4" ht="11.25" customHeight="1" x14ac:dyDescent="0.2">
      <c r="A10" s="119" t="s">
        <v>7</v>
      </c>
      <c r="B10" s="42" t="s">
        <v>82</v>
      </c>
      <c r="C10" s="42" t="s">
        <v>82</v>
      </c>
    </row>
    <row r="11" spans="1:4" ht="11.25" customHeight="1" x14ac:dyDescent="0.2">
      <c r="A11" s="119" t="s">
        <v>8</v>
      </c>
      <c r="B11" s="42" t="s">
        <v>0</v>
      </c>
      <c r="C11" s="42" t="s">
        <v>82</v>
      </c>
    </row>
    <row r="12" spans="1:4" ht="11.25" customHeight="1" x14ac:dyDescent="0.2">
      <c r="A12" s="119" t="s">
        <v>9</v>
      </c>
      <c r="B12" s="42" t="s">
        <v>82</v>
      </c>
      <c r="C12" s="42" t="s">
        <v>82</v>
      </c>
    </row>
    <row r="13" spans="1:4" ht="11.25" customHeight="1" x14ac:dyDescent="0.2">
      <c r="A13" s="119" t="s">
        <v>10</v>
      </c>
      <c r="B13" s="42" t="s">
        <v>82</v>
      </c>
      <c r="C13" s="42" t="s">
        <v>82</v>
      </c>
    </row>
    <row r="14" spans="1:4" ht="11.25" customHeight="1" x14ac:dyDescent="0.2">
      <c r="A14" s="119" t="s">
        <v>91</v>
      </c>
      <c r="B14" s="42" t="s">
        <v>0</v>
      </c>
      <c r="C14" s="42" t="s">
        <v>82</v>
      </c>
    </row>
    <row r="15" spans="1:4" ht="11.25" customHeight="1" x14ac:dyDescent="0.2">
      <c r="A15" s="119" t="s">
        <v>28</v>
      </c>
      <c r="B15" s="42" t="s">
        <v>0</v>
      </c>
      <c r="C15" s="42" t="s">
        <v>82</v>
      </c>
    </row>
    <row r="16" spans="1:4" ht="11.25" customHeight="1" x14ac:dyDescent="0.2">
      <c r="A16" s="119" t="s">
        <v>29</v>
      </c>
      <c r="B16" s="42" t="s">
        <v>0</v>
      </c>
      <c r="C16" s="42" t="s">
        <v>0</v>
      </c>
    </row>
    <row r="17" spans="1:3" ht="11.25" customHeight="1" x14ac:dyDescent="0.2">
      <c r="A17" s="119" t="s">
        <v>30</v>
      </c>
      <c r="B17" s="42" t="s">
        <v>0</v>
      </c>
      <c r="C17" s="42" t="s">
        <v>82</v>
      </c>
    </row>
    <row r="18" spans="1:3" ht="11.25" customHeight="1" x14ac:dyDescent="0.2">
      <c r="A18" s="119" t="s">
        <v>11</v>
      </c>
      <c r="B18" s="42" t="s">
        <v>0</v>
      </c>
      <c r="C18" s="42" t="s">
        <v>82</v>
      </c>
    </row>
    <row r="19" spans="1:3" ht="11.25" customHeight="1" x14ac:dyDescent="0.2">
      <c r="A19" s="119" t="s">
        <v>206</v>
      </c>
      <c r="B19" s="42" t="s">
        <v>82</v>
      </c>
      <c r="C19" s="42" t="s">
        <v>82</v>
      </c>
    </row>
    <row r="20" spans="1:3" ht="11.25" customHeight="1" x14ac:dyDescent="0.2">
      <c r="A20" s="119" t="s">
        <v>13</v>
      </c>
      <c r="B20" s="42" t="s">
        <v>82</v>
      </c>
      <c r="C20" s="42" t="s">
        <v>82</v>
      </c>
    </row>
    <row r="21" spans="1:3" ht="11.25" customHeight="1" x14ac:dyDescent="0.2">
      <c r="A21" s="119" t="s">
        <v>207</v>
      </c>
      <c r="B21" s="42" t="s">
        <v>0</v>
      </c>
      <c r="C21" s="42" t="s">
        <v>82</v>
      </c>
    </row>
    <row r="22" spans="1:3" ht="11.25" customHeight="1" x14ac:dyDescent="0.2">
      <c r="A22" s="119" t="s">
        <v>114</v>
      </c>
      <c r="B22" s="42" t="s">
        <v>82</v>
      </c>
      <c r="C22" s="42" t="s">
        <v>82</v>
      </c>
    </row>
    <row r="23" spans="1:3" ht="11.25" customHeight="1" x14ac:dyDescent="0.2">
      <c r="A23" s="119" t="s">
        <v>86</v>
      </c>
      <c r="B23" s="42" t="s">
        <v>82</v>
      </c>
      <c r="C23" s="42" t="s">
        <v>82</v>
      </c>
    </row>
    <row r="24" spans="1:3" ht="11.25" customHeight="1" x14ac:dyDescent="0.2">
      <c r="A24" s="119" t="s">
        <v>115</v>
      </c>
      <c r="B24" s="42" t="s">
        <v>82</v>
      </c>
      <c r="C24" s="42" t="s">
        <v>82</v>
      </c>
    </row>
    <row r="25" spans="1:3" ht="11.25" customHeight="1" x14ac:dyDescent="0.2">
      <c r="A25" s="119" t="s">
        <v>14</v>
      </c>
      <c r="B25" s="42" t="s">
        <v>82</v>
      </c>
      <c r="C25" s="42" t="s">
        <v>82</v>
      </c>
    </row>
    <row r="26" spans="1:3" ht="11.25" customHeight="1" x14ac:dyDescent="0.2">
      <c r="A26" s="119" t="s">
        <v>15</v>
      </c>
      <c r="B26" s="42" t="s">
        <v>82</v>
      </c>
      <c r="C26" s="42" t="s">
        <v>82</v>
      </c>
    </row>
    <row r="27" spans="1:3" ht="11.25" customHeight="1" x14ac:dyDescent="0.2">
      <c r="A27" s="119" t="s">
        <v>16</v>
      </c>
      <c r="B27" s="42" t="s">
        <v>0</v>
      </c>
      <c r="C27" s="42" t="s">
        <v>82</v>
      </c>
    </row>
    <row r="28" spans="1:3" ht="11.25" customHeight="1" x14ac:dyDescent="0.2">
      <c r="A28" s="119" t="s">
        <v>17</v>
      </c>
      <c r="B28" s="42" t="s">
        <v>82</v>
      </c>
      <c r="C28" s="42" t="s">
        <v>82</v>
      </c>
    </row>
    <row r="29" spans="1:3" ht="11.25" customHeight="1" x14ac:dyDescent="0.2">
      <c r="A29" s="119" t="s">
        <v>87</v>
      </c>
      <c r="B29" s="42" t="s">
        <v>82</v>
      </c>
      <c r="C29" s="42" t="s">
        <v>82</v>
      </c>
    </row>
    <row r="30" spans="1:3" ht="11.25" customHeight="1" x14ac:dyDescent="0.2">
      <c r="A30" s="119" t="s">
        <v>88</v>
      </c>
      <c r="B30" s="42" t="s">
        <v>0</v>
      </c>
      <c r="C30" s="42" t="s">
        <v>82</v>
      </c>
    </row>
    <row r="31" spans="1:3" ht="11.25" customHeight="1" x14ac:dyDescent="0.2">
      <c r="A31" s="119" t="s">
        <v>89</v>
      </c>
      <c r="B31" s="42" t="s">
        <v>82</v>
      </c>
      <c r="C31" s="42" t="s">
        <v>82</v>
      </c>
    </row>
    <row r="32" spans="1:3" ht="11.25" customHeight="1" x14ac:dyDescent="0.2">
      <c r="A32" s="119" t="s">
        <v>18</v>
      </c>
      <c r="B32" s="42" t="s">
        <v>82</v>
      </c>
      <c r="C32" s="42" t="s">
        <v>82</v>
      </c>
    </row>
    <row r="33" spans="1:3" ht="11.25" customHeight="1" x14ac:dyDescent="0.2">
      <c r="A33" s="119" t="s">
        <v>19</v>
      </c>
      <c r="B33" s="42" t="s">
        <v>82</v>
      </c>
      <c r="C33" s="42" t="s">
        <v>82</v>
      </c>
    </row>
    <row r="34" spans="1:3" ht="11.25" customHeight="1" x14ac:dyDescent="0.2">
      <c r="A34" s="119" t="s">
        <v>20</v>
      </c>
      <c r="B34" s="42" t="s">
        <v>82</v>
      </c>
      <c r="C34" s="42" t="s">
        <v>0</v>
      </c>
    </row>
    <row r="35" spans="1:3" ht="11.25" customHeight="1" x14ac:dyDescent="0.2">
      <c r="A35" s="119" t="s">
        <v>21</v>
      </c>
      <c r="B35" s="42" t="s">
        <v>82</v>
      </c>
      <c r="C35" s="42" t="s">
        <v>82</v>
      </c>
    </row>
    <row r="36" spans="1:3" ht="11.25" customHeight="1" x14ac:dyDescent="0.2">
      <c r="A36" s="119" t="s">
        <v>90</v>
      </c>
      <c r="B36" s="42" t="s">
        <v>82</v>
      </c>
      <c r="C36" s="42" t="s">
        <v>82</v>
      </c>
    </row>
    <row r="37" spans="1:3" ht="11.25" customHeight="1" x14ac:dyDescent="0.2">
      <c r="A37" s="119" t="s">
        <v>22</v>
      </c>
      <c r="B37" s="42" t="s">
        <v>82</v>
      </c>
      <c r="C37" s="42" t="s">
        <v>82</v>
      </c>
    </row>
    <row r="38" spans="1:3" ht="11.25" customHeight="1" x14ac:dyDescent="0.2">
      <c r="A38" s="119" t="s">
        <v>23</v>
      </c>
      <c r="B38" s="42" t="s">
        <v>0</v>
      </c>
      <c r="C38" s="42" t="s">
        <v>82</v>
      </c>
    </row>
    <row r="39" spans="1:3" ht="11.25" customHeight="1" x14ac:dyDescent="0.2">
      <c r="A39" s="119" t="s">
        <v>24</v>
      </c>
      <c r="B39" s="42" t="s">
        <v>82</v>
      </c>
      <c r="C39" s="42" t="s">
        <v>82</v>
      </c>
    </row>
    <row r="40" spans="1:3" ht="11.25" customHeight="1" x14ac:dyDescent="0.2">
      <c r="A40" s="119" t="s">
        <v>25</v>
      </c>
      <c r="B40" s="42" t="s">
        <v>82</v>
      </c>
      <c r="C40" s="42" t="s">
        <v>82</v>
      </c>
    </row>
    <row r="41" spans="1:3" ht="11.25" customHeight="1" x14ac:dyDescent="0.2">
      <c r="A41" s="119" t="s">
        <v>26</v>
      </c>
      <c r="B41" s="42" t="s">
        <v>82</v>
      </c>
      <c r="C41" s="42" t="s">
        <v>82</v>
      </c>
    </row>
    <row r="42" spans="1:3" ht="11.25" customHeight="1" x14ac:dyDescent="0.2">
      <c r="A42" s="119" t="s">
        <v>27</v>
      </c>
      <c r="B42" s="42" t="s">
        <v>82</v>
      </c>
      <c r="C42" s="42" t="s">
        <v>82</v>
      </c>
    </row>
    <row r="43" spans="1:3" ht="11.25" customHeight="1" x14ac:dyDescent="0.2">
      <c r="A43" s="119" t="s">
        <v>31</v>
      </c>
      <c r="B43" s="42" t="s">
        <v>82</v>
      </c>
      <c r="C43" s="42" t="s">
        <v>82</v>
      </c>
    </row>
    <row r="44" spans="1:3" ht="11.25" customHeight="1" x14ac:dyDescent="0.2">
      <c r="A44" s="119" t="s">
        <v>32</v>
      </c>
      <c r="B44" s="42" t="s">
        <v>0</v>
      </c>
      <c r="C44" s="42" t="s">
        <v>82</v>
      </c>
    </row>
    <row r="45" spans="1:3" ht="11.25" customHeight="1" x14ac:dyDescent="0.2">
      <c r="A45" s="119" t="s">
        <v>33</v>
      </c>
      <c r="B45" s="42" t="s">
        <v>0</v>
      </c>
      <c r="C45" s="42" t="s">
        <v>82</v>
      </c>
    </row>
    <row r="46" spans="1:3" ht="11.25" customHeight="1" x14ac:dyDescent="0.2">
      <c r="A46" s="119" t="s">
        <v>34</v>
      </c>
      <c r="B46" s="42" t="s">
        <v>82</v>
      </c>
      <c r="C46" s="42" t="s">
        <v>82</v>
      </c>
    </row>
    <row r="47" spans="1:3" ht="11.25" customHeight="1" x14ac:dyDescent="0.2">
      <c r="A47" s="119" t="s">
        <v>35</v>
      </c>
      <c r="B47" s="42" t="s">
        <v>82</v>
      </c>
      <c r="C47" s="42" t="s">
        <v>82</v>
      </c>
    </row>
    <row r="48" spans="1:3" ht="11.25" customHeight="1" x14ac:dyDescent="0.2">
      <c r="A48" s="119" t="s">
        <v>36</v>
      </c>
      <c r="B48" s="42" t="s">
        <v>82</v>
      </c>
      <c r="C48" s="42" t="s">
        <v>82</v>
      </c>
    </row>
    <row r="49" spans="1:3" ht="11.25" customHeight="1" x14ac:dyDescent="0.2">
      <c r="A49" s="119" t="s">
        <v>37</v>
      </c>
      <c r="B49" s="42" t="s">
        <v>0</v>
      </c>
      <c r="C49" s="42" t="s">
        <v>82</v>
      </c>
    </row>
    <row r="50" spans="1:3" ht="11.25" customHeight="1" x14ac:dyDescent="0.2">
      <c r="A50" s="119" t="s">
        <v>92</v>
      </c>
      <c r="B50" s="42" t="s">
        <v>82</v>
      </c>
      <c r="C50" s="42" t="s">
        <v>82</v>
      </c>
    </row>
    <row r="51" spans="1:3" ht="11.25" customHeight="1" x14ac:dyDescent="0.2">
      <c r="A51" s="119" t="s">
        <v>251</v>
      </c>
      <c r="B51" s="42" t="s">
        <v>82</v>
      </c>
      <c r="C51" s="42" t="s">
        <v>82</v>
      </c>
    </row>
    <row r="52" spans="1:3" ht="11.25" customHeight="1" x14ac:dyDescent="0.2">
      <c r="A52" s="119" t="s">
        <v>93</v>
      </c>
      <c r="B52" s="42" t="s">
        <v>82</v>
      </c>
      <c r="C52" s="42" t="s">
        <v>82</v>
      </c>
    </row>
    <row r="53" spans="1:3" ht="11.25" customHeight="1" x14ac:dyDescent="0.2">
      <c r="A53" s="119" t="s">
        <v>38</v>
      </c>
      <c r="B53" s="42" t="s">
        <v>0</v>
      </c>
      <c r="C53" s="42" t="s">
        <v>82</v>
      </c>
    </row>
    <row r="54" spans="1:3" ht="11.25" customHeight="1" x14ac:dyDescent="0.2">
      <c r="A54" s="119" t="s">
        <v>39</v>
      </c>
      <c r="B54" s="42" t="s">
        <v>82</v>
      </c>
      <c r="C54" s="42" t="s">
        <v>82</v>
      </c>
    </row>
    <row r="55" spans="1:3" ht="11.25" customHeight="1" x14ac:dyDescent="0.2">
      <c r="A55" s="119" t="s">
        <v>40</v>
      </c>
      <c r="B55" s="42" t="s">
        <v>0</v>
      </c>
      <c r="C55" s="42" t="s">
        <v>82</v>
      </c>
    </row>
    <row r="56" spans="1:3" ht="11.25" customHeight="1" x14ac:dyDescent="0.2">
      <c r="A56" s="119" t="s">
        <v>94</v>
      </c>
      <c r="B56" s="42" t="s">
        <v>82</v>
      </c>
      <c r="C56" s="42" t="s">
        <v>82</v>
      </c>
    </row>
    <row r="57" spans="1:3" ht="11.25" customHeight="1" x14ac:dyDescent="0.2">
      <c r="A57" s="119" t="s">
        <v>95</v>
      </c>
      <c r="B57" s="42" t="s">
        <v>82</v>
      </c>
      <c r="C57" s="42" t="s">
        <v>82</v>
      </c>
    </row>
    <row r="58" spans="1:3" ht="11.25" customHeight="1" x14ac:dyDescent="0.2">
      <c r="A58" s="119" t="s">
        <v>41</v>
      </c>
      <c r="B58" s="42" t="s">
        <v>82</v>
      </c>
      <c r="C58" s="42" t="s">
        <v>82</v>
      </c>
    </row>
    <row r="59" spans="1:3" ht="11.25" customHeight="1" x14ac:dyDescent="0.2">
      <c r="A59" s="119" t="s">
        <v>96</v>
      </c>
      <c r="B59" s="42" t="s">
        <v>82</v>
      </c>
      <c r="C59" s="42" t="s">
        <v>82</v>
      </c>
    </row>
    <row r="60" spans="1:3" ht="11.25" customHeight="1" x14ac:dyDescent="0.2">
      <c r="A60" s="119" t="s">
        <v>42</v>
      </c>
      <c r="B60" s="42" t="s">
        <v>82</v>
      </c>
      <c r="C60" s="42" t="s">
        <v>82</v>
      </c>
    </row>
    <row r="61" spans="1:3" ht="11.25" customHeight="1" x14ac:dyDescent="0.2">
      <c r="A61" s="119" t="s">
        <v>43</v>
      </c>
      <c r="B61" s="42" t="s">
        <v>0</v>
      </c>
      <c r="C61" s="42" t="s">
        <v>82</v>
      </c>
    </row>
    <row r="62" spans="1:3" ht="11.25" customHeight="1" x14ac:dyDescent="0.2">
      <c r="A62" s="119" t="s">
        <v>44</v>
      </c>
      <c r="B62" s="42" t="s">
        <v>0</v>
      </c>
      <c r="C62" s="42" t="s">
        <v>82</v>
      </c>
    </row>
    <row r="63" spans="1:3" ht="11.25" customHeight="1" x14ac:dyDescent="0.2">
      <c r="A63" s="119" t="s">
        <v>45</v>
      </c>
      <c r="B63" s="42" t="s">
        <v>82</v>
      </c>
      <c r="C63" s="42" t="s">
        <v>82</v>
      </c>
    </row>
    <row r="64" spans="1:3" ht="11.25" customHeight="1" x14ac:dyDescent="0.2">
      <c r="A64" s="119" t="s">
        <v>46</v>
      </c>
      <c r="B64" s="42" t="s">
        <v>82</v>
      </c>
      <c r="C64" s="42" t="s">
        <v>0</v>
      </c>
    </row>
    <row r="65" spans="1:3" ht="11.25" customHeight="1" x14ac:dyDescent="0.2">
      <c r="A65" s="119" t="s">
        <v>47</v>
      </c>
      <c r="B65" s="42" t="s">
        <v>82</v>
      </c>
      <c r="C65" s="42" t="s">
        <v>82</v>
      </c>
    </row>
    <row r="66" spans="1:3" ht="11.25" customHeight="1" x14ac:dyDescent="0.2">
      <c r="A66" s="119" t="s">
        <v>97</v>
      </c>
      <c r="B66" s="42" t="s">
        <v>82</v>
      </c>
      <c r="C66" s="42" t="s">
        <v>0</v>
      </c>
    </row>
    <row r="67" spans="1:3" ht="11.25" customHeight="1" x14ac:dyDescent="0.2">
      <c r="A67" s="119" t="s">
        <v>48</v>
      </c>
      <c r="B67" s="42"/>
      <c r="C67" s="42" t="s">
        <v>82</v>
      </c>
    </row>
    <row r="68" spans="1:3" ht="11.25" customHeight="1" x14ac:dyDescent="0.2">
      <c r="A68" s="119" t="s">
        <v>98</v>
      </c>
      <c r="B68" s="42" t="s">
        <v>0</v>
      </c>
      <c r="C68" s="42" t="s">
        <v>82</v>
      </c>
    </row>
    <row r="69" spans="1:3" ht="11.25" customHeight="1" x14ac:dyDescent="0.2">
      <c r="A69" s="119" t="s">
        <v>99</v>
      </c>
      <c r="B69" s="42" t="s">
        <v>0</v>
      </c>
      <c r="C69" s="42" t="s">
        <v>0</v>
      </c>
    </row>
    <row r="70" spans="1:3" ht="11.25" customHeight="1" x14ac:dyDescent="0.2">
      <c r="A70" s="119" t="s">
        <v>49</v>
      </c>
      <c r="B70" s="42" t="s">
        <v>0</v>
      </c>
      <c r="C70" s="42" t="s">
        <v>82</v>
      </c>
    </row>
    <row r="71" spans="1:3" ht="11.25" customHeight="1" x14ac:dyDescent="0.2">
      <c r="A71" s="119" t="s">
        <v>100</v>
      </c>
      <c r="B71" s="42" t="s">
        <v>0</v>
      </c>
      <c r="C71" s="42" t="s">
        <v>0</v>
      </c>
    </row>
    <row r="72" spans="1:3" ht="11.25" customHeight="1" x14ac:dyDescent="0.2">
      <c r="A72" s="119" t="s">
        <v>101</v>
      </c>
      <c r="B72" s="42" t="s">
        <v>82</v>
      </c>
      <c r="C72" s="42" t="s">
        <v>82</v>
      </c>
    </row>
    <row r="73" spans="1:3" ht="11.25" customHeight="1" x14ac:dyDescent="0.2">
      <c r="A73" s="119" t="s">
        <v>50</v>
      </c>
      <c r="B73" s="42" t="s">
        <v>0</v>
      </c>
      <c r="C73" s="42" t="s">
        <v>0</v>
      </c>
    </row>
    <row r="74" spans="1:3" ht="11.25" customHeight="1" x14ac:dyDescent="0.2">
      <c r="A74" s="119" t="s">
        <v>102</v>
      </c>
      <c r="B74" s="42" t="s">
        <v>82</v>
      </c>
      <c r="C74" s="42" t="s">
        <v>82</v>
      </c>
    </row>
    <row r="75" spans="1:3" ht="11.25" customHeight="1" x14ac:dyDescent="0.2">
      <c r="A75" s="119" t="s">
        <v>51</v>
      </c>
      <c r="B75" s="42" t="s">
        <v>0</v>
      </c>
      <c r="C75" s="42" t="s">
        <v>0</v>
      </c>
    </row>
    <row r="76" spans="1:3" ht="11.25" customHeight="1" x14ac:dyDescent="0.2">
      <c r="A76" s="119" t="s">
        <v>52</v>
      </c>
      <c r="B76" s="42" t="s">
        <v>0</v>
      </c>
      <c r="C76" s="42" t="s">
        <v>0</v>
      </c>
    </row>
    <row r="77" spans="1:3" ht="11.25" customHeight="1" x14ac:dyDescent="0.2">
      <c r="A77" s="119" t="s">
        <v>53</v>
      </c>
      <c r="B77" s="42" t="s">
        <v>82</v>
      </c>
      <c r="C77" s="42" t="s">
        <v>82</v>
      </c>
    </row>
    <row r="78" spans="1:3" ht="11.25" customHeight="1" x14ac:dyDescent="0.2">
      <c r="A78" s="119" t="s">
        <v>54</v>
      </c>
      <c r="B78" s="42" t="s">
        <v>0</v>
      </c>
      <c r="C78" s="42" t="s">
        <v>82</v>
      </c>
    </row>
    <row r="79" spans="1:3" ht="11.25" customHeight="1" x14ac:dyDescent="0.2">
      <c r="A79" s="119" t="s">
        <v>103</v>
      </c>
      <c r="B79" s="42" t="s">
        <v>0</v>
      </c>
      <c r="C79" s="42" t="s">
        <v>82</v>
      </c>
    </row>
    <row r="80" spans="1:3" ht="11.25" customHeight="1" x14ac:dyDescent="0.2">
      <c r="A80" s="119" t="s">
        <v>55</v>
      </c>
      <c r="B80" s="42" t="s">
        <v>82</v>
      </c>
      <c r="C80" s="42" t="s">
        <v>0</v>
      </c>
    </row>
    <row r="81" spans="1:3" ht="11.25" customHeight="1" x14ac:dyDescent="0.2">
      <c r="A81" s="119" t="s">
        <v>56</v>
      </c>
      <c r="B81" s="42" t="s">
        <v>0</v>
      </c>
      <c r="C81" s="42" t="s">
        <v>0</v>
      </c>
    </row>
    <row r="82" spans="1:3" ht="11.25" customHeight="1" x14ac:dyDescent="0.2">
      <c r="A82" s="119" t="s">
        <v>57</v>
      </c>
      <c r="B82" s="42" t="s">
        <v>0</v>
      </c>
      <c r="C82" s="42" t="s">
        <v>82</v>
      </c>
    </row>
    <row r="83" spans="1:3" ht="11.25" customHeight="1" x14ac:dyDescent="0.2">
      <c r="A83" s="119" t="s">
        <v>58</v>
      </c>
      <c r="B83" s="42" t="s">
        <v>82</v>
      </c>
      <c r="C83" s="42" t="s">
        <v>82</v>
      </c>
    </row>
    <row r="84" spans="1:3" ht="11.25" customHeight="1" x14ac:dyDescent="0.2">
      <c r="A84" s="119" t="s">
        <v>59</v>
      </c>
      <c r="B84" s="42" t="s">
        <v>0</v>
      </c>
      <c r="C84" s="42" t="s">
        <v>82</v>
      </c>
    </row>
    <row r="85" spans="1:3" ht="11.25" customHeight="1" x14ac:dyDescent="0.2">
      <c r="A85" s="119" t="s">
        <v>60</v>
      </c>
      <c r="B85" s="42" t="s">
        <v>0</v>
      </c>
      <c r="C85" s="42" t="s">
        <v>82</v>
      </c>
    </row>
    <row r="86" spans="1:3" ht="11.25" customHeight="1" x14ac:dyDescent="0.2">
      <c r="A86" s="119" t="s">
        <v>61</v>
      </c>
      <c r="B86" s="42" t="s">
        <v>0</v>
      </c>
      <c r="C86" s="42" t="s">
        <v>0</v>
      </c>
    </row>
    <row r="87" spans="1:3" ht="11.25" customHeight="1" x14ac:dyDescent="0.2">
      <c r="A87" s="119" t="s">
        <v>104</v>
      </c>
      <c r="B87" s="42" t="s">
        <v>0</v>
      </c>
      <c r="C87" s="42" t="s">
        <v>0</v>
      </c>
    </row>
    <row r="88" spans="1:3" ht="11.25" customHeight="1" x14ac:dyDescent="0.2">
      <c r="A88" s="119" t="s">
        <v>105</v>
      </c>
      <c r="B88" s="42" t="s">
        <v>0</v>
      </c>
      <c r="C88" s="42" t="s">
        <v>0</v>
      </c>
    </row>
    <row r="89" spans="1:3" ht="11.25" customHeight="1" x14ac:dyDescent="0.2">
      <c r="A89" s="119" t="s">
        <v>106</v>
      </c>
      <c r="B89" s="42" t="s">
        <v>0</v>
      </c>
      <c r="C89" s="42" t="s">
        <v>0</v>
      </c>
    </row>
    <row r="90" spans="1:3" ht="11.25" customHeight="1" x14ac:dyDescent="0.2">
      <c r="A90" s="119" t="s">
        <v>62</v>
      </c>
      <c r="B90" s="42" t="s">
        <v>82</v>
      </c>
      <c r="C90" s="42" t="s">
        <v>82</v>
      </c>
    </row>
    <row r="91" spans="1:3" ht="11.25" customHeight="1" x14ac:dyDescent="0.2">
      <c r="A91" s="119" t="s">
        <v>63</v>
      </c>
      <c r="B91" s="42" t="s">
        <v>82</v>
      </c>
      <c r="C91" s="42" t="s">
        <v>82</v>
      </c>
    </row>
    <row r="92" spans="1:3" ht="11.25" customHeight="1" x14ac:dyDescent="0.2">
      <c r="A92" s="119" t="s">
        <v>64</v>
      </c>
      <c r="B92" s="42" t="s">
        <v>0</v>
      </c>
      <c r="C92" s="42" t="s">
        <v>82</v>
      </c>
    </row>
    <row r="93" spans="1:3" ht="11.25" customHeight="1" x14ac:dyDescent="0.2">
      <c r="A93" s="119" t="s">
        <v>65</v>
      </c>
      <c r="B93" s="42" t="s">
        <v>82</v>
      </c>
      <c r="C93" s="42" t="s">
        <v>0</v>
      </c>
    </row>
    <row r="94" spans="1:3" ht="11.25" customHeight="1" x14ac:dyDescent="0.2">
      <c r="A94" s="119" t="s">
        <v>66</v>
      </c>
      <c r="B94" s="42" t="s">
        <v>0</v>
      </c>
      <c r="C94" s="42" t="s">
        <v>0</v>
      </c>
    </row>
    <row r="95" spans="1:3" ht="11.25" customHeight="1" x14ac:dyDescent="0.2">
      <c r="A95" s="119" t="s">
        <v>67</v>
      </c>
      <c r="B95" s="42" t="s">
        <v>0</v>
      </c>
      <c r="C95" s="42" t="s">
        <v>0</v>
      </c>
    </row>
    <row r="96" spans="1:3" ht="11.25" customHeight="1" x14ac:dyDescent="0.2">
      <c r="A96" s="119" t="s">
        <v>68</v>
      </c>
      <c r="B96" s="42" t="s">
        <v>0</v>
      </c>
      <c r="C96" s="42" t="s">
        <v>0</v>
      </c>
    </row>
    <row r="97" spans="1:3" ht="11.25" customHeight="1" x14ac:dyDescent="0.2">
      <c r="A97" s="119" t="s">
        <v>69</v>
      </c>
      <c r="B97" s="42" t="s">
        <v>0</v>
      </c>
      <c r="C97" s="42" t="s">
        <v>0</v>
      </c>
    </row>
    <row r="98" spans="1:3" ht="11.25" customHeight="1" x14ac:dyDescent="0.2">
      <c r="A98" s="119" t="s">
        <v>70</v>
      </c>
      <c r="B98" s="42" t="s">
        <v>82</v>
      </c>
      <c r="C98" s="42" t="s">
        <v>82</v>
      </c>
    </row>
    <row r="99" spans="1:3" ht="11.25" customHeight="1" x14ac:dyDescent="0.2">
      <c r="A99" s="119" t="s">
        <v>71</v>
      </c>
      <c r="B99" s="42" t="s">
        <v>0</v>
      </c>
      <c r="C99" s="42" t="s">
        <v>82</v>
      </c>
    </row>
    <row r="100" spans="1:3" ht="11.25" customHeight="1" x14ac:dyDescent="0.2">
      <c r="A100" s="119" t="s">
        <v>107</v>
      </c>
      <c r="B100" s="42" t="s">
        <v>0</v>
      </c>
      <c r="C100" s="42" t="s">
        <v>0</v>
      </c>
    </row>
    <row r="101" spans="1:3" ht="11.25" customHeight="1" x14ac:dyDescent="0.2">
      <c r="A101" s="119" t="s">
        <v>1</v>
      </c>
      <c r="B101" s="42" t="s">
        <v>0</v>
      </c>
      <c r="C101" s="42" t="s">
        <v>0</v>
      </c>
    </row>
    <row r="102" spans="1:3" ht="11.25" customHeight="1" x14ac:dyDescent="0.2">
      <c r="A102" s="119" t="s">
        <v>2</v>
      </c>
      <c r="B102" s="42" t="s">
        <v>82</v>
      </c>
      <c r="C102" s="42" t="s">
        <v>82</v>
      </c>
    </row>
    <row r="103" spans="1:3" ht="11.25" customHeight="1" x14ac:dyDescent="0.2">
      <c r="A103" s="119" t="s">
        <v>72</v>
      </c>
      <c r="B103" s="42" t="s">
        <v>0</v>
      </c>
      <c r="C103" s="42" t="s">
        <v>82</v>
      </c>
    </row>
    <row r="104" spans="1:3" ht="11.25" customHeight="1" x14ac:dyDescent="0.2">
      <c r="A104" s="119" t="s">
        <v>73</v>
      </c>
      <c r="B104" s="42"/>
      <c r="C104" s="42" t="s">
        <v>82</v>
      </c>
    </row>
    <row r="105" spans="1:3" ht="11.25" customHeight="1" x14ac:dyDescent="0.2">
      <c r="A105" s="119" t="s">
        <v>108</v>
      </c>
      <c r="B105" s="42" t="s">
        <v>0</v>
      </c>
      <c r="C105" s="42" t="s">
        <v>0</v>
      </c>
    </row>
    <row r="106" spans="1:3" ht="11.25" customHeight="1" x14ac:dyDescent="0.2">
      <c r="A106" s="119" t="s">
        <v>74</v>
      </c>
      <c r="B106" s="42" t="s">
        <v>0</v>
      </c>
      <c r="C106" s="42" t="s">
        <v>0</v>
      </c>
    </row>
    <row r="107" spans="1:3" ht="11.25" customHeight="1" x14ac:dyDescent="0.2">
      <c r="A107" s="119" t="s">
        <v>75</v>
      </c>
      <c r="B107" s="42" t="s">
        <v>0</v>
      </c>
      <c r="C107" s="42" t="s">
        <v>82</v>
      </c>
    </row>
    <row r="108" spans="1:3" ht="11.25" customHeight="1" x14ac:dyDescent="0.2">
      <c r="A108" s="119" t="s">
        <v>76</v>
      </c>
      <c r="B108" s="42" t="s">
        <v>0</v>
      </c>
      <c r="C108" s="42" t="s">
        <v>0</v>
      </c>
    </row>
    <row r="109" spans="1:3" ht="11.25" customHeight="1" x14ac:dyDescent="0.2">
      <c r="A109" s="119" t="s">
        <v>77</v>
      </c>
      <c r="B109" s="42" t="s">
        <v>0</v>
      </c>
      <c r="C109" s="42" t="s">
        <v>82</v>
      </c>
    </row>
    <row r="110" spans="1:3" ht="11.25" customHeight="1" x14ac:dyDescent="0.2">
      <c r="A110" s="119" t="s">
        <v>78</v>
      </c>
      <c r="B110" s="42" t="s">
        <v>82</v>
      </c>
      <c r="C110" s="42" t="s">
        <v>0</v>
      </c>
    </row>
    <row r="111" spans="1:3" ht="11.25" customHeight="1" x14ac:dyDescent="0.2">
      <c r="A111" s="119" t="s">
        <v>79</v>
      </c>
      <c r="B111" s="42" t="s">
        <v>0</v>
      </c>
      <c r="C111" s="42" t="s">
        <v>82</v>
      </c>
    </row>
    <row r="112" spans="1:3" ht="11.25" customHeight="1" x14ac:dyDescent="0.2">
      <c r="A112" s="119" t="s">
        <v>80</v>
      </c>
      <c r="B112" s="42" t="s">
        <v>0</v>
      </c>
      <c r="C112" s="42" t="s">
        <v>82</v>
      </c>
    </row>
    <row r="113" spans="1:3" ht="11.25" customHeight="1" x14ac:dyDescent="0.2">
      <c r="A113" s="119" t="s">
        <v>81</v>
      </c>
      <c r="B113" s="42" t="s">
        <v>82</v>
      </c>
      <c r="C113" s="42" t="s">
        <v>82</v>
      </c>
    </row>
    <row r="114" spans="1:3" ht="11.25" customHeight="1" x14ac:dyDescent="0.2">
      <c r="A114" s="119" t="s">
        <v>109</v>
      </c>
      <c r="B114" s="42" t="s">
        <v>0</v>
      </c>
      <c r="C114" s="42" t="s">
        <v>0</v>
      </c>
    </row>
    <row r="115" spans="1:3" ht="11.25" customHeight="1" x14ac:dyDescent="0.2">
      <c r="A115" s="130" t="s">
        <v>235</v>
      </c>
      <c r="B115" s="131">
        <v>55</v>
      </c>
      <c r="C115" s="131">
        <v>82</v>
      </c>
    </row>
    <row r="116" spans="1:3" ht="11.25" customHeight="1" x14ac:dyDescent="0.2">
      <c r="A116" s="123"/>
      <c r="B116" s="114"/>
      <c r="C116" s="114"/>
    </row>
    <row r="117" spans="1:3" ht="5.25" customHeight="1" x14ac:dyDescent="0.2">
      <c r="A117" s="6"/>
    </row>
    <row r="118" spans="1:3" ht="13.5" customHeight="1" x14ac:dyDescent="0.2">
      <c r="A118" s="37" t="s">
        <v>110</v>
      </c>
    </row>
    <row r="119" spans="1:3" ht="25.5" customHeight="1" x14ac:dyDescent="0.2">
      <c r="A119" s="337" t="s">
        <v>430</v>
      </c>
      <c r="B119" s="336"/>
      <c r="C119" s="336"/>
    </row>
    <row r="120" spans="1:3" x14ac:dyDescent="0.2">
      <c r="A120" s="6"/>
    </row>
    <row r="121" spans="1:3" x14ac:dyDescent="0.2">
      <c r="A121" s="6"/>
    </row>
    <row r="122" spans="1:3" x14ac:dyDescent="0.2">
      <c r="A122" s="6"/>
    </row>
    <row r="123" spans="1:3" x14ac:dyDescent="0.2">
      <c r="A123" s="6"/>
    </row>
    <row r="124" spans="1:3" x14ac:dyDescent="0.2">
      <c r="A124" s="6"/>
    </row>
    <row r="125" spans="1:3" x14ac:dyDescent="0.2">
      <c r="A125" s="6"/>
    </row>
    <row r="126" spans="1:3" x14ac:dyDescent="0.2">
      <c r="A126" s="6"/>
    </row>
    <row r="127" spans="1:3" x14ac:dyDescent="0.2">
      <c r="A127" s="6"/>
    </row>
    <row r="128" spans="1:3" x14ac:dyDescent="0.2">
      <c r="A128" s="6"/>
    </row>
    <row r="129" spans="1:1" x14ac:dyDescent="0.2">
      <c r="A129" s="6"/>
    </row>
    <row r="130" spans="1:1" x14ac:dyDescent="0.2">
      <c r="A130" s="6"/>
    </row>
    <row r="131" spans="1:1" x14ac:dyDescent="0.2">
      <c r="A131" s="6"/>
    </row>
    <row r="132" spans="1:1" x14ac:dyDescent="0.2">
      <c r="A132" s="6"/>
    </row>
    <row r="133" spans="1:1" x14ac:dyDescent="0.2">
      <c r="A133" s="6"/>
    </row>
    <row r="134" spans="1:1" x14ac:dyDescent="0.2">
      <c r="A134" s="6"/>
    </row>
    <row r="135" spans="1:1" x14ac:dyDescent="0.2">
      <c r="A135" s="6"/>
    </row>
    <row r="136" spans="1:1" x14ac:dyDescent="0.2">
      <c r="A136" s="6"/>
    </row>
    <row r="137" spans="1:1" x14ac:dyDescent="0.2">
      <c r="A137" s="6"/>
    </row>
    <row r="138" spans="1:1" x14ac:dyDescent="0.2">
      <c r="A138" s="6"/>
    </row>
    <row r="139" spans="1:1" x14ac:dyDescent="0.2">
      <c r="A139" s="6"/>
    </row>
    <row r="140" spans="1:1" x14ac:dyDescent="0.2">
      <c r="A140" s="6"/>
    </row>
    <row r="141" spans="1:1" x14ac:dyDescent="0.2">
      <c r="A141" s="6"/>
    </row>
    <row r="142" spans="1:1" x14ac:dyDescent="0.2">
      <c r="A142" s="6"/>
    </row>
    <row r="143" spans="1:1" x14ac:dyDescent="0.2">
      <c r="A143" s="6"/>
    </row>
    <row r="144" spans="1:1" x14ac:dyDescent="0.2">
      <c r="A144" s="6"/>
    </row>
    <row r="145" spans="1:1" x14ac:dyDescent="0.2">
      <c r="A145" s="6"/>
    </row>
    <row r="146" spans="1:1" x14ac:dyDescent="0.2">
      <c r="A146" s="6"/>
    </row>
    <row r="147" spans="1:1" x14ac:dyDescent="0.2">
      <c r="A147" s="6"/>
    </row>
    <row r="148" spans="1:1" x14ac:dyDescent="0.2">
      <c r="A148" s="6"/>
    </row>
    <row r="149" spans="1:1" x14ac:dyDescent="0.2">
      <c r="A149" s="6"/>
    </row>
    <row r="150" spans="1:1" x14ac:dyDescent="0.2">
      <c r="A150" s="6"/>
    </row>
    <row r="151" spans="1:1" x14ac:dyDescent="0.2">
      <c r="A151" s="6"/>
    </row>
    <row r="152" spans="1:1" x14ac:dyDescent="0.2">
      <c r="A152" s="6"/>
    </row>
    <row r="153" spans="1:1" x14ac:dyDescent="0.2">
      <c r="A153" s="6"/>
    </row>
    <row r="154" spans="1:1" x14ac:dyDescent="0.2">
      <c r="A154" s="6"/>
    </row>
    <row r="155" spans="1:1" x14ac:dyDescent="0.2">
      <c r="A155" s="6"/>
    </row>
    <row r="156" spans="1:1" x14ac:dyDescent="0.2">
      <c r="A156" s="6"/>
    </row>
    <row r="157" spans="1:1" x14ac:dyDescent="0.2">
      <c r="A157" s="6"/>
    </row>
    <row r="158" spans="1:1" x14ac:dyDescent="0.2">
      <c r="A158" s="6"/>
    </row>
    <row r="159" spans="1:1" x14ac:dyDescent="0.2">
      <c r="A159" s="6"/>
    </row>
    <row r="160" spans="1:1" x14ac:dyDescent="0.2">
      <c r="A160" s="6"/>
    </row>
    <row r="161" spans="1:1" x14ac:dyDescent="0.2">
      <c r="A161" s="6"/>
    </row>
    <row r="162" spans="1:1" x14ac:dyDescent="0.2">
      <c r="A162" s="6"/>
    </row>
    <row r="163" spans="1:1" x14ac:dyDescent="0.2">
      <c r="A163" s="6"/>
    </row>
    <row r="164" spans="1:1" x14ac:dyDescent="0.2">
      <c r="A164" s="6"/>
    </row>
    <row r="165" spans="1:1" x14ac:dyDescent="0.2">
      <c r="A165" s="6"/>
    </row>
    <row r="166" spans="1:1" x14ac:dyDescent="0.2">
      <c r="A166" s="6"/>
    </row>
    <row r="167" spans="1:1" x14ac:dyDescent="0.2">
      <c r="A167" s="6"/>
    </row>
    <row r="168" spans="1:1" x14ac:dyDescent="0.2">
      <c r="A168" s="6"/>
    </row>
    <row r="169" spans="1:1" x14ac:dyDescent="0.2">
      <c r="A169" s="6"/>
    </row>
    <row r="170" spans="1:1" x14ac:dyDescent="0.2">
      <c r="A170" s="6"/>
    </row>
    <row r="171" spans="1:1" x14ac:dyDescent="0.2">
      <c r="A171" s="6"/>
    </row>
    <row r="172" spans="1:1" x14ac:dyDescent="0.2">
      <c r="A172" s="6"/>
    </row>
    <row r="173" spans="1:1" x14ac:dyDescent="0.2">
      <c r="A173" s="6"/>
    </row>
    <row r="174" spans="1:1" x14ac:dyDescent="0.2">
      <c r="A174" s="6"/>
    </row>
    <row r="175" spans="1:1" x14ac:dyDescent="0.2">
      <c r="A175" s="6"/>
    </row>
    <row r="176" spans="1:1" x14ac:dyDescent="0.2">
      <c r="A176" s="6"/>
    </row>
    <row r="177" spans="1:1" x14ac:dyDescent="0.2">
      <c r="A177" s="6"/>
    </row>
    <row r="178" spans="1:1" x14ac:dyDescent="0.2">
      <c r="A178" s="6"/>
    </row>
    <row r="179" spans="1:1" x14ac:dyDescent="0.2">
      <c r="A179" s="6"/>
    </row>
    <row r="180" spans="1:1" x14ac:dyDescent="0.2">
      <c r="A180" s="6"/>
    </row>
    <row r="181" spans="1:1" x14ac:dyDescent="0.2">
      <c r="A181" s="6"/>
    </row>
    <row r="182" spans="1:1" x14ac:dyDescent="0.2">
      <c r="A182" s="6"/>
    </row>
    <row r="183" spans="1:1" x14ac:dyDescent="0.2">
      <c r="A183" s="6"/>
    </row>
    <row r="184" spans="1:1" x14ac:dyDescent="0.2">
      <c r="A184" s="6"/>
    </row>
    <row r="185" spans="1:1" x14ac:dyDescent="0.2">
      <c r="A185" s="6"/>
    </row>
    <row r="186" spans="1:1" x14ac:dyDescent="0.2">
      <c r="A186" s="6"/>
    </row>
    <row r="187" spans="1:1" x14ac:dyDescent="0.2">
      <c r="A187" s="6"/>
    </row>
    <row r="188" spans="1:1" x14ac:dyDescent="0.2">
      <c r="A188" s="6"/>
    </row>
    <row r="189" spans="1:1" x14ac:dyDescent="0.2">
      <c r="A189" s="6"/>
    </row>
    <row r="190" spans="1:1" x14ac:dyDescent="0.2">
      <c r="A190" s="6"/>
    </row>
    <row r="191" spans="1:1" x14ac:dyDescent="0.2">
      <c r="A191" s="6"/>
    </row>
    <row r="192" spans="1:1" x14ac:dyDescent="0.2">
      <c r="A192" s="6"/>
    </row>
    <row r="193" spans="1:1" x14ac:dyDescent="0.2">
      <c r="A193" s="6"/>
    </row>
    <row r="194" spans="1:1" x14ac:dyDescent="0.2">
      <c r="A194" s="6"/>
    </row>
    <row r="195" spans="1:1" x14ac:dyDescent="0.2">
      <c r="A195" s="6"/>
    </row>
    <row r="196" spans="1:1" x14ac:dyDescent="0.2">
      <c r="A196" s="6"/>
    </row>
    <row r="197" spans="1:1" x14ac:dyDescent="0.2">
      <c r="A197" s="6"/>
    </row>
    <row r="198" spans="1:1" x14ac:dyDescent="0.2">
      <c r="A198" s="6"/>
    </row>
    <row r="199" spans="1:1" x14ac:dyDescent="0.2">
      <c r="A199" s="6"/>
    </row>
    <row r="200" spans="1:1" x14ac:dyDescent="0.2">
      <c r="A200" s="6"/>
    </row>
    <row r="201" spans="1:1" x14ac:dyDescent="0.2">
      <c r="A201" s="6"/>
    </row>
    <row r="202" spans="1:1" x14ac:dyDescent="0.2">
      <c r="A202" s="6"/>
    </row>
    <row r="203" spans="1:1" x14ac:dyDescent="0.2">
      <c r="A203" s="6"/>
    </row>
    <row r="204" spans="1:1" x14ac:dyDescent="0.2">
      <c r="A204" s="6"/>
    </row>
    <row r="205" spans="1:1" x14ac:dyDescent="0.2">
      <c r="A205" s="6"/>
    </row>
    <row r="206" spans="1:1" x14ac:dyDescent="0.2">
      <c r="A206" s="6"/>
    </row>
    <row r="207" spans="1:1" x14ac:dyDescent="0.2">
      <c r="A207" s="6"/>
    </row>
    <row r="208" spans="1:1" x14ac:dyDescent="0.2">
      <c r="A208" s="6"/>
    </row>
    <row r="209" spans="1:1" x14ac:dyDescent="0.2">
      <c r="A209" s="6"/>
    </row>
    <row r="210" spans="1:1" x14ac:dyDescent="0.2">
      <c r="A210" s="6"/>
    </row>
    <row r="211" spans="1:1" x14ac:dyDescent="0.2">
      <c r="A211" s="6"/>
    </row>
    <row r="212" spans="1:1" x14ac:dyDescent="0.2">
      <c r="A212" s="6"/>
    </row>
    <row r="213" spans="1:1" x14ac:dyDescent="0.2">
      <c r="A213" s="6"/>
    </row>
    <row r="214" spans="1:1" x14ac:dyDescent="0.2">
      <c r="A214" s="6"/>
    </row>
    <row r="215" spans="1:1" x14ac:dyDescent="0.2">
      <c r="A215" s="6"/>
    </row>
    <row r="216" spans="1:1" x14ac:dyDescent="0.2">
      <c r="A216" s="6"/>
    </row>
    <row r="217" spans="1:1" x14ac:dyDescent="0.2">
      <c r="A217" s="6"/>
    </row>
    <row r="218" spans="1:1" x14ac:dyDescent="0.2">
      <c r="A218" s="6"/>
    </row>
    <row r="219" spans="1:1" x14ac:dyDescent="0.2">
      <c r="A219" s="6"/>
    </row>
    <row r="220" spans="1:1" x14ac:dyDescent="0.2">
      <c r="A220" s="6"/>
    </row>
    <row r="221" spans="1:1" x14ac:dyDescent="0.2">
      <c r="A221" s="6"/>
    </row>
    <row r="222" spans="1:1" x14ac:dyDescent="0.2">
      <c r="A222" s="6"/>
    </row>
    <row r="223" spans="1:1" x14ac:dyDescent="0.2">
      <c r="A223" s="6"/>
    </row>
    <row r="224" spans="1:1" x14ac:dyDescent="0.2">
      <c r="A224" s="6"/>
    </row>
    <row r="225" spans="1:1" x14ac:dyDescent="0.2">
      <c r="A225" s="6"/>
    </row>
    <row r="226" spans="1:1" x14ac:dyDescent="0.2">
      <c r="A226" s="6"/>
    </row>
    <row r="227" spans="1:1" x14ac:dyDescent="0.2">
      <c r="A227" s="6"/>
    </row>
    <row r="228" spans="1:1" x14ac:dyDescent="0.2">
      <c r="A228" s="6"/>
    </row>
    <row r="229" spans="1:1" x14ac:dyDescent="0.2">
      <c r="A229" s="6"/>
    </row>
    <row r="230" spans="1:1" x14ac:dyDescent="0.2">
      <c r="A230" s="6"/>
    </row>
    <row r="231" spans="1:1" x14ac:dyDescent="0.2">
      <c r="A231" s="6"/>
    </row>
    <row r="232" spans="1:1" x14ac:dyDescent="0.2">
      <c r="A232" s="6"/>
    </row>
    <row r="233" spans="1:1" x14ac:dyDescent="0.2">
      <c r="A233" s="6"/>
    </row>
    <row r="234" spans="1:1" x14ac:dyDescent="0.2">
      <c r="A234" s="6"/>
    </row>
    <row r="235" spans="1:1" x14ac:dyDescent="0.2">
      <c r="A235" s="6"/>
    </row>
    <row r="236" spans="1:1" x14ac:dyDescent="0.2">
      <c r="A236" s="6"/>
    </row>
    <row r="237" spans="1:1" x14ac:dyDescent="0.2">
      <c r="A237" s="6"/>
    </row>
    <row r="238" spans="1:1" x14ac:dyDescent="0.2">
      <c r="A238" s="6"/>
    </row>
    <row r="239" spans="1:1" x14ac:dyDescent="0.2">
      <c r="A239" s="6"/>
    </row>
    <row r="240" spans="1:1" x14ac:dyDescent="0.2">
      <c r="A240" s="6"/>
    </row>
    <row r="241" spans="1:1" x14ac:dyDescent="0.2">
      <c r="A241" s="6"/>
    </row>
    <row r="242" spans="1:1" x14ac:dyDescent="0.2">
      <c r="A242" s="6"/>
    </row>
    <row r="243" spans="1:1" x14ac:dyDescent="0.2">
      <c r="A243" s="6"/>
    </row>
    <row r="244" spans="1:1" x14ac:dyDescent="0.2">
      <c r="A244" s="6"/>
    </row>
    <row r="245" spans="1:1" x14ac:dyDescent="0.2">
      <c r="A245" s="6"/>
    </row>
    <row r="246" spans="1:1" x14ac:dyDescent="0.2">
      <c r="A246" s="6"/>
    </row>
    <row r="247" spans="1:1" x14ac:dyDescent="0.2">
      <c r="A247" s="6"/>
    </row>
    <row r="248" spans="1:1" x14ac:dyDescent="0.2">
      <c r="A248" s="6"/>
    </row>
    <row r="249" spans="1:1" x14ac:dyDescent="0.2">
      <c r="A249" s="6"/>
    </row>
    <row r="250" spans="1:1" x14ac:dyDescent="0.2">
      <c r="A250" s="6"/>
    </row>
    <row r="251" spans="1:1" x14ac:dyDescent="0.2">
      <c r="A251" s="6"/>
    </row>
    <row r="252" spans="1:1" x14ac:dyDescent="0.2">
      <c r="A252" s="6"/>
    </row>
    <row r="253" spans="1:1" x14ac:dyDescent="0.2">
      <c r="A253" s="6"/>
    </row>
    <row r="254" spans="1:1" x14ac:dyDescent="0.2">
      <c r="A254" s="6"/>
    </row>
    <row r="255" spans="1:1" x14ac:dyDescent="0.2">
      <c r="A255" s="6"/>
    </row>
    <row r="256" spans="1:1" x14ac:dyDescent="0.2">
      <c r="A256" s="6"/>
    </row>
    <row r="257" spans="1:1" x14ac:dyDescent="0.2">
      <c r="A257" s="6"/>
    </row>
    <row r="258" spans="1:1" x14ac:dyDescent="0.2">
      <c r="A258" s="6"/>
    </row>
    <row r="259" spans="1:1" x14ac:dyDescent="0.2">
      <c r="A259" s="6"/>
    </row>
    <row r="260" spans="1:1" x14ac:dyDescent="0.2">
      <c r="A260" s="6"/>
    </row>
    <row r="261" spans="1:1" x14ac:dyDescent="0.2">
      <c r="A261" s="6"/>
    </row>
    <row r="262" spans="1:1" x14ac:dyDescent="0.2">
      <c r="A262" s="6"/>
    </row>
    <row r="263" spans="1:1" x14ac:dyDescent="0.2">
      <c r="A263" s="6"/>
    </row>
    <row r="264" spans="1:1" x14ac:dyDescent="0.2">
      <c r="A264" s="6"/>
    </row>
    <row r="265" spans="1:1" x14ac:dyDescent="0.2">
      <c r="A265" s="6"/>
    </row>
    <row r="266" spans="1:1" x14ac:dyDescent="0.2">
      <c r="A266" s="6"/>
    </row>
    <row r="267" spans="1:1" x14ac:dyDescent="0.2">
      <c r="A267" s="6"/>
    </row>
    <row r="268" spans="1:1" x14ac:dyDescent="0.2">
      <c r="A268" s="6"/>
    </row>
    <row r="269" spans="1:1" x14ac:dyDescent="0.2">
      <c r="A269" s="6"/>
    </row>
    <row r="270" spans="1:1" x14ac:dyDescent="0.2">
      <c r="A270" s="6"/>
    </row>
    <row r="271" spans="1:1" x14ac:dyDescent="0.2">
      <c r="A271" s="6"/>
    </row>
    <row r="272" spans="1:1" x14ac:dyDescent="0.2">
      <c r="A272" s="6"/>
    </row>
    <row r="273" spans="1:1" x14ac:dyDescent="0.2">
      <c r="A273" s="6"/>
    </row>
    <row r="274" spans="1:1" x14ac:dyDescent="0.2">
      <c r="A274" s="6"/>
    </row>
    <row r="275" spans="1:1" x14ac:dyDescent="0.2">
      <c r="A275" s="6"/>
    </row>
    <row r="276" spans="1:1" x14ac:dyDescent="0.2">
      <c r="A276" s="6"/>
    </row>
    <row r="277" spans="1:1" x14ac:dyDescent="0.2">
      <c r="A277" s="6"/>
    </row>
    <row r="278" spans="1:1" x14ac:dyDescent="0.2">
      <c r="A278" s="6"/>
    </row>
    <row r="279" spans="1:1" x14ac:dyDescent="0.2">
      <c r="A279" s="6"/>
    </row>
    <row r="280" spans="1:1" x14ac:dyDescent="0.2">
      <c r="A280" s="6"/>
    </row>
    <row r="281" spans="1:1" x14ac:dyDescent="0.2">
      <c r="A281" s="6"/>
    </row>
    <row r="282" spans="1:1" x14ac:dyDescent="0.2">
      <c r="A282" s="6"/>
    </row>
    <row r="283" spans="1:1" x14ac:dyDescent="0.2">
      <c r="A283" s="6"/>
    </row>
    <row r="284" spans="1:1" x14ac:dyDescent="0.2">
      <c r="A284" s="6"/>
    </row>
    <row r="285" spans="1:1" x14ac:dyDescent="0.2">
      <c r="A285" s="6"/>
    </row>
    <row r="286" spans="1:1" x14ac:dyDescent="0.2">
      <c r="A286" s="6"/>
    </row>
    <row r="287" spans="1:1" x14ac:dyDescent="0.2">
      <c r="A287" s="6"/>
    </row>
    <row r="288" spans="1:1" x14ac:dyDescent="0.2">
      <c r="A288" s="6"/>
    </row>
    <row r="289" spans="1:1" x14ac:dyDescent="0.2">
      <c r="A289" s="6"/>
    </row>
    <row r="290" spans="1:1" x14ac:dyDescent="0.2">
      <c r="A290" s="6"/>
    </row>
    <row r="291" spans="1:1" x14ac:dyDescent="0.2">
      <c r="A291" s="6"/>
    </row>
    <row r="292" spans="1:1" x14ac:dyDescent="0.2">
      <c r="A292" s="6"/>
    </row>
    <row r="293" spans="1:1" x14ac:dyDescent="0.2">
      <c r="A293" s="6"/>
    </row>
    <row r="294" spans="1:1" x14ac:dyDescent="0.2">
      <c r="A294" s="6"/>
    </row>
    <row r="295" spans="1:1" x14ac:dyDescent="0.2">
      <c r="A295" s="6"/>
    </row>
    <row r="296" spans="1:1" x14ac:dyDescent="0.2">
      <c r="A296" s="6"/>
    </row>
    <row r="297" spans="1:1" x14ac:dyDescent="0.2">
      <c r="A297" s="6"/>
    </row>
    <row r="298" spans="1:1" x14ac:dyDescent="0.2">
      <c r="A298" s="6"/>
    </row>
    <row r="299" spans="1:1" x14ac:dyDescent="0.2">
      <c r="A299" s="6"/>
    </row>
    <row r="300" spans="1:1" x14ac:dyDescent="0.2">
      <c r="A300" s="6"/>
    </row>
    <row r="301" spans="1:1" x14ac:dyDescent="0.2">
      <c r="A301" s="6"/>
    </row>
    <row r="302" spans="1:1" x14ac:dyDescent="0.2">
      <c r="A302" s="6"/>
    </row>
    <row r="303" spans="1:1" x14ac:dyDescent="0.2">
      <c r="A303" s="6"/>
    </row>
    <row r="304" spans="1:1" x14ac:dyDescent="0.2">
      <c r="A304" s="6"/>
    </row>
    <row r="305" spans="1:1" x14ac:dyDescent="0.2">
      <c r="A305" s="6"/>
    </row>
    <row r="306" spans="1:1" x14ac:dyDescent="0.2">
      <c r="A306" s="6"/>
    </row>
    <row r="307" spans="1:1" x14ac:dyDescent="0.2">
      <c r="A307" s="6"/>
    </row>
    <row r="308" spans="1:1" x14ac:dyDescent="0.2">
      <c r="A308" s="6"/>
    </row>
    <row r="309" spans="1:1" x14ac:dyDescent="0.2">
      <c r="A309" s="6"/>
    </row>
    <row r="310" spans="1:1" x14ac:dyDescent="0.2">
      <c r="A310" s="6"/>
    </row>
    <row r="311" spans="1:1" x14ac:dyDescent="0.2">
      <c r="A311" s="6"/>
    </row>
    <row r="312" spans="1:1" x14ac:dyDescent="0.2">
      <c r="A312" s="6"/>
    </row>
    <row r="313" spans="1:1" x14ac:dyDescent="0.2">
      <c r="A313" s="6"/>
    </row>
    <row r="314" spans="1:1" x14ac:dyDescent="0.2">
      <c r="A314" s="6"/>
    </row>
    <row r="315" spans="1:1" x14ac:dyDescent="0.2">
      <c r="A315" s="6"/>
    </row>
    <row r="316" spans="1:1" x14ac:dyDescent="0.2">
      <c r="A316" s="6"/>
    </row>
    <row r="317" spans="1:1" x14ac:dyDescent="0.2">
      <c r="A317" s="6"/>
    </row>
    <row r="318" spans="1:1" x14ac:dyDescent="0.2">
      <c r="A318" s="6"/>
    </row>
    <row r="319" spans="1:1" x14ac:dyDescent="0.2">
      <c r="A319" s="6"/>
    </row>
    <row r="320" spans="1:1" x14ac:dyDescent="0.2">
      <c r="A320" s="6"/>
    </row>
    <row r="321" spans="1:1" x14ac:dyDescent="0.2">
      <c r="A321" s="6"/>
    </row>
    <row r="322" spans="1:1" x14ac:dyDescent="0.2">
      <c r="A322" s="6"/>
    </row>
    <row r="323" spans="1:1" x14ac:dyDescent="0.2">
      <c r="A323" s="6"/>
    </row>
    <row r="324" spans="1:1" x14ac:dyDescent="0.2">
      <c r="A324" s="6"/>
    </row>
    <row r="325" spans="1:1" x14ac:dyDescent="0.2">
      <c r="A325" s="6"/>
    </row>
    <row r="326" spans="1:1" x14ac:dyDescent="0.2">
      <c r="A326" s="6"/>
    </row>
    <row r="327" spans="1:1" x14ac:dyDescent="0.2">
      <c r="A327" s="6"/>
    </row>
    <row r="328" spans="1:1" x14ac:dyDescent="0.2">
      <c r="A328" s="6"/>
    </row>
    <row r="329" spans="1:1" x14ac:dyDescent="0.2">
      <c r="A329" s="6"/>
    </row>
    <row r="330" spans="1:1" x14ac:dyDescent="0.2">
      <c r="A330" s="6"/>
    </row>
    <row r="331" spans="1:1" x14ac:dyDescent="0.2">
      <c r="A331" s="6"/>
    </row>
    <row r="332" spans="1:1" x14ac:dyDescent="0.2">
      <c r="A332" s="6"/>
    </row>
    <row r="333" spans="1:1" x14ac:dyDescent="0.2">
      <c r="A333" s="6"/>
    </row>
    <row r="334" spans="1:1" x14ac:dyDescent="0.2">
      <c r="A334" s="6"/>
    </row>
    <row r="335" spans="1:1" x14ac:dyDescent="0.2">
      <c r="A335" s="6"/>
    </row>
    <row r="336" spans="1:1" x14ac:dyDescent="0.2">
      <c r="A336" s="6"/>
    </row>
    <row r="337" spans="1:1" x14ac:dyDescent="0.2">
      <c r="A337" s="6"/>
    </row>
    <row r="338" spans="1:1" x14ac:dyDescent="0.2">
      <c r="A338" s="6"/>
    </row>
    <row r="339" spans="1:1" x14ac:dyDescent="0.2">
      <c r="A339" s="6"/>
    </row>
    <row r="340" spans="1:1" x14ac:dyDescent="0.2">
      <c r="A340" s="6"/>
    </row>
    <row r="341" spans="1:1" x14ac:dyDescent="0.2">
      <c r="A341" s="6"/>
    </row>
    <row r="342" spans="1:1" x14ac:dyDescent="0.2">
      <c r="A342" s="6"/>
    </row>
    <row r="343" spans="1:1" x14ac:dyDescent="0.2">
      <c r="A343" s="6"/>
    </row>
    <row r="344" spans="1:1" x14ac:dyDescent="0.2">
      <c r="A344" s="6"/>
    </row>
    <row r="345" spans="1:1" x14ac:dyDescent="0.2">
      <c r="A345" s="6"/>
    </row>
    <row r="346" spans="1:1" x14ac:dyDescent="0.2">
      <c r="A346" s="6"/>
    </row>
    <row r="347" spans="1:1" x14ac:dyDescent="0.2">
      <c r="A347" s="6"/>
    </row>
    <row r="348" spans="1:1" x14ac:dyDescent="0.2">
      <c r="A348" s="6"/>
    </row>
    <row r="349" spans="1:1" x14ac:dyDescent="0.2">
      <c r="A349" s="6"/>
    </row>
    <row r="350" spans="1:1" x14ac:dyDescent="0.2">
      <c r="A350" s="6"/>
    </row>
    <row r="351" spans="1:1" x14ac:dyDescent="0.2">
      <c r="A351" s="6"/>
    </row>
    <row r="352" spans="1:1" x14ac:dyDescent="0.2">
      <c r="A352" s="6"/>
    </row>
    <row r="353" spans="1:1" x14ac:dyDescent="0.2">
      <c r="A353" s="6"/>
    </row>
    <row r="354" spans="1:1" x14ac:dyDescent="0.2">
      <c r="A354" s="6"/>
    </row>
    <row r="355" spans="1:1" x14ac:dyDescent="0.2">
      <c r="A355" s="6"/>
    </row>
    <row r="356" spans="1:1" x14ac:dyDescent="0.2">
      <c r="A356" s="6"/>
    </row>
    <row r="357" spans="1:1" x14ac:dyDescent="0.2">
      <c r="A357" s="6"/>
    </row>
    <row r="358" spans="1:1" x14ac:dyDescent="0.2">
      <c r="A358" s="6"/>
    </row>
    <row r="359" spans="1:1" x14ac:dyDescent="0.2">
      <c r="A359" s="6"/>
    </row>
    <row r="360" spans="1:1" x14ac:dyDescent="0.2">
      <c r="A360" s="6"/>
    </row>
    <row r="361" spans="1:1" x14ac:dyDescent="0.2">
      <c r="A361" s="6"/>
    </row>
    <row r="362" spans="1:1" x14ac:dyDescent="0.2">
      <c r="A362" s="6"/>
    </row>
    <row r="363" spans="1:1" x14ac:dyDescent="0.2">
      <c r="A363" s="6"/>
    </row>
    <row r="364" spans="1:1" x14ac:dyDescent="0.2">
      <c r="A364" s="6"/>
    </row>
    <row r="365" spans="1:1" x14ac:dyDescent="0.2">
      <c r="A365" s="6"/>
    </row>
    <row r="366" spans="1:1" x14ac:dyDescent="0.2">
      <c r="A366" s="6"/>
    </row>
    <row r="367" spans="1:1" x14ac:dyDescent="0.2">
      <c r="A367" s="6"/>
    </row>
    <row r="368" spans="1:1" x14ac:dyDescent="0.2">
      <c r="A368" s="6"/>
    </row>
    <row r="369" spans="1:1" x14ac:dyDescent="0.2">
      <c r="A369" s="6"/>
    </row>
    <row r="370" spans="1:1" x14ac:dyDescent="0.2">
      <c r="A370" s="6"/>
    </row>
    <row r="371" spans="1:1" x14ac:dyDescent="0.2">
      <c r="A371" s="6"/>
    </row>
    <row r="372" spans="1:1" x14ac:dyDescent="0.2">
      <c r="A372" s="6"/>
    </row>
    <row r="373" spans="1:1" x14ac:dyDescent="0.2">
      <c r="A373" s="6"/>
    </row>
    <row r="374" spans="1:1" x14ac:dyDescent="0.2">
      <c r="A374" s="6"/>
    </row>
    <row r="375" spans="1:1" x14ac:dyDescent="0.2">
      <c r="A375" s="6"/>
    </row>
    <row r="376" spans="1:1" x14ac:dyDescent="0.2">
      <c r="A376" s="6"/>
    </row>
    <row r="377" spans="1:1" x14ac:dyDescent="0.2">
      <c r="A377" s="6"/>
    </row>
    <row r="378" spans="1:1" x14ac:dyDescent="0.2">
      <c r="A378" s="6"/>
    </row>
    <row r="379" spans="1:1" x14ac:dyDescent="0.2">
      <c r="A379" s="6"/>
    </row>
    <row r="380" spans="1:1" x14ac:dyDescent="0.2">
      <c r="A380" s="6"/>
    </row>
    <row r="381" spans="1:1" x14ac:dyDescent="0.2">
      <c r="A381" s="6"/>
    </row>
    <row r="382" spans="1:1" x14ac:dyDescent="0.2">
      <c r="A382" s="6"/>
    </row>
    <row r="383" spans="1:1" x14ac:dyDescent="0.2">
      <c r="A383" s="6"/>
    </row>
    <row r="384" spans="1:1" x14ac:dyDescent="0.2">
      <c r="A384" s="6"/>
    </row>
    <row r="385" spans="1:1" x14ac:dyDescent="0.2">
      <c r="A385" s="6"/>
    </row>
    <row r="386" spans="1:1" x14ac:dyDescent="0.2">
      <c r="A386" s="6"/>
    </row>
    <row r="387" spans="1:1" x14ac:dyDescent="0.2">
      <c r="A387" s="6"/>
    </row>
    <row r="388" spans="1:1" x14ac:dyDescent="0.2">
      <c r="A388" s="6"/>
    </row>
    <row r="389" spans="1:1" x14ac:dyDescent="0.2">
      <c r="A389" s="6"/>
    </row>
    <row r="390" spans="1:1" x14ac:dyDescent="0.2">
      <c r="A390" s="6"/>
    </row>
    <row r="391" spans="1:1" x14ac:dyDescent="0.2">
      <c r="A391" s="6"/>
    </row>
    <row r="392" spans="1:1" x14ac:dyDescent="0.2">
      <c r="A392" s="6"/>
    </row>
    <row r="393" spans="1:1" x14ac:dyDescent="0.2">
      <c r="A393" s="6"/>
    </row>
    <row r="394" spans="1:1" x14ac:dyDescent="0.2">
      <c r="A394" s="6"/>
    </row>
    <row r="395" spans="1:1" x14ac:dyDescent="0.2">
      <c r="A395" s="6"/>
    </row>
    <row r="396" spans="1:1" x14ac:dyDescent="0.2">
      <c r="A396" s="6"/>
    </row>
    <row r="397" spans="1:1" x14ac:dyDescent="0.2">
      <c r="A397" s="6"/>
    </row>
    <row r="398" spans="1:1" x14ac:dyDescent="0.2">
      <c r="A398" s="6"/>
    </row>
    <row r="399" spans="1:1" x14ac:dyDescent="0.2">
      <c r="A399" s="6"/>
    </row>
    <row r="400" spans="1:1" x14ac:dyDescent="0.2">
      <c r="A400" s="6"/>
    </row>
    <row r="401" spans="1:1" x14ac:dyDescent="0.2">
      <c r="A401" s="6"/>
    </row>
    <row r="402" spans="1:1" x14ac:dyDescent="0.2">
      <c r="A402" s="6"/>
    </row>
    <row r="403" spans="1:1" x14ac:dyDescent="0.2">
      <c r="A403" s="6"/>
    </row>
    <row r="404" spans="1:1" x14ac:dyDescent="0.2">
      <c r="A404" s="6"/>
    </row>
    <row r="405" spans="1:1" x14ac:dyDescent="0.2">
      <c r="A405" s="6"/>
    </row>
    <row r="406" spans="1:1" x14ac:dyDescent="0.2">
      <c r="A406" s="6"/>
    </row>
    <row r="407" spans="1:1" x14ac:dyDescent="0.2">
      <c r="A407" s="6"/>
    </row>
    <row r="408" spans="1:1" x14ac:dyDescent="0.2">
      <c r="A408" s="6"/>
    </row>
    <row r="409" spans="1:1" x14ac:dyDescent="0.2">
      <c r="A409" s="6"/>
    </row>
    <row r="410" spans="1:1" x14ac:dyDescent="0.2">
      <c r="A410" s="6"/>
    </row>
    <row r="411" spans="1:1" x14ac:dyDescent="0.2">
      <c r="A411" s="6"/>
    </row>
    <row r="412" spans="1:1" x14ac:dyDescent="0.2">
      <c r="A412" s="6"/>
    </row>
    <row r="413" spans="1:1" x14ac:dyDescent="0.2">
      <c r="A413" s="6"/>
    </row>
    <row r="414" spans="1:1" x14ac:dyDescent="0.2">
      <c r="A414" s="6"/>
    </row>
    <row r="415" spans="1:1" x14ac:dyDescent="0.2">
      <c r="A415" s="6"/>
    </row>
    <row r="416" spans="1:1" x14ac:dyDescent="0.2">
      <c r="A416" s="6"/>
    </row>
    <row r="417" spans="1:1" x14ac:dyDescent="0.2">
      <c r="A417" s="6"/>
    </row>
    <row r="418" spans="1:1" x14ac:dyDescent="0.2">
      <c r="A418" s="6"/>
    </row>
    <row r="419" spans="1:1" x14ac:dyDescent="0.2">
      <c r="A419" s="6"/>
    </row>
    <row r="420" spans="1:1" x14ac:dyDescent="0.2">
      <c r="A420" s="6"/>
    </row>
    <row r="421" spans="1:1" x14ac:dyDescent="0.2">
      <c r="A421" s="6"/>
    </row>
    <row r="422" spans="1:1" x14ac:dyDescent="0.2">
      <c r="A422" s="6"/>
    </row>
    <row r="423" spans="1:1" x14ac:dyDescent="0.2">
      <c r="A423" s="6"/>
    </row>
    <row r="424" spans="1:1" x14ac:dyDescent="0.2">
      <c r="A424" s="6"/>
    </row>
    <row r="425" spans="1:1" x14ac:dyDescent="0.2">
      <c r="A425" s="6"/>
    </row>
    <row r="426" spans="1:1" x14ac:dyDescent="0.2">
      <c r="A426" s="6"/>
    </row>
    <row r="427" spans="1:1" x14ac:dyDescent="0.2">
      <c r="A427" s="6"/>
    </row>
    <row r="428" spans="1:1" x14ac:dyDescent="0.2">
      <c r="A428" s="6"/>
    </row>
    <row r="429" spans="1:1" x14ac:dyDescent="0.2">
      <c r="A429" s="6"/>
    </row>
    <row r="430" spans="1:1" x14ac:dyDescent="0.2">
      <c r="A430" s="6"/>
    </row>
    <row r="431" spans="1:1" x14ac:dyDescent="0.2">
      <c r="A431" s="6"/>
    </row>
    <row r="432" spans="1:1" x14ac:dyDescent="0.2">
      <c r="A432" s="6"/>
    </row>
    <row r="433" spans="1:1" x14ac:dyDescent="0.2">
      <c r="A433" s="6"/>
    </row>
    <row r="434" spans="1:1" x14ac:dyDescent="0.2">
      <c r="A434" s="6"/>
    </row>
    <row r="435" spans="1:1" x14ac:dyDescent="0.2">
      <c r="A435" s="6"/>
    </row>
    <row r="436" spans="1:1" x14ac:dyDescent="0.2">
      <c r="A436" s="6"/>
    </row>
    <row r="437" spans="1:1" x14ac:dyDescent="0.2">
      <c r="A437" s="6"/>
    </row>
    <row r="438" spans="1:1" x14ac:dyDescent="0.2">
      <c r="A438" s="6"/>
    </row>
    <row r="439" spans="1:1" x14ac:dyDescent="0.2">
      <c r="A439" s="6"/>
    </row>
    <row r="440" spans="1:1" x14ac:dyDescent="0.2">
      <c r="A440" s="6"/>
    </row>
    <row r="441" spans="1:1" x14ac:dyDescent="0.2">
      <c r="A441" s="6"/>
    </row>
    <row r="442" spans="1:1" x14ac:dyDescent="0.2">
      <c r="A442" s="6"/>
    </row>
    <row r="443" spans="1:1" x14ac:dyDescent="0.2">
      <c r="A443" s="6"/>
    </row>
    <row r="444" spans="1:1" x14ac:dyDescent="0.2">
      <c r="A444" s="6"/>
    </row>
    <row r="445" spans="1:1" x14ac:dyDescent="0.2">
      <c r="A445" s="6"/>
    </row>
    <row r="446" spans="1:1" x14ac:dyDescent="0.2">
      <c r="A446" s="6"/>
    </row>
    <row r="447" spans="1:1" x14ac:dyDescent="0.2">
      <c r="A447" s="6"/>
    </row>
    <row r="448" spans="1:1" x14ac:dyDescent="0.2">
      <c r="A448" s="6"/>
    </row>
    <row r="449" spans="1:1" x14ac:dyDescent="0.2">
      <c r="A449" s="6"/>
    </row>
    <row r="450" spans="1:1" x14ac:dyDescent="0.2">
      <c r="A450" s="6"/>
    </row>
    <row r="451" spans="1:1" x14ac:dyDescent="0.2">
      <c r="A451" s="6"/>
    </row>
    <row r="452" spans="1:1" x14ac:dyDescent="0.2">
      <c r="A452" s="6"/>
    </row>
    <row r="453" spans="1:1" x14ac:dyDescent="0.2">
      <c r="A453" s="6"/>
    </row>
    <row r="454" spans="1:1" x14ac:dyDescent="0.2">
      <c r="A454" s="6"/>
    </row>
    <row r="455" spans="1:1" x14ac:dyDescent="0.2">
      <c r="A455" s="6"/>
    </row>
    <row r="456" spans="1:1" x14ac:dyDescent="0.2">
      <c r="A456" s="6"/>
    </row>
    <row r="457" spans="1:1" x14ac:dyDescent="0.2">
      <c r="A457" s="6"/>
    </row>
    <row r="458" spans="1:1" x14ac:dyDescent="0.2">
      <c r="A458" s="6"/>
    </row>
    <row r="459" spans="1:1" x14ac:dyDescent="0.2">
      <c r="A459" s="6"/>
    </row>
    <row r="460" spans="1:1" x14ac:dyDescent="0.2">
      <c r="A460" s="6"/>
    </row>
    <row r="461" spans="1:1" x14ac:dyDescent="0.2">
      <c r="A461" s="6"/>
    </row>
    <row r="462" spans="1:1" x14ac:dyDescent="0.2">
      <c r="A462" s="6"/>
    </row>
    <row r="463" spans="1:1" x14ac:dyDescent="0.2">
      <c r="A463" s="6"/>
    </row>
    <row r="464" spans="1:1" x14ac:dyDescent="0.2">
      <c r="A464" s="6"/>
    </row>
    <row r="465" spans="1:1" x14ac:dyDescent="0.2">
      <c r="A465" s="6"/>
    </row>
    <row r="466" spans="1:1" x14ac:dyDescent="0.2">
      <c r="A466" s="6"/>
    </row>
    <row r="467" spans="1:1" x14ac:dyDescent="0.2">
      <c r="A467" s="6"/>
    </row>
    <row r="468" spans="1:1" x14ac:dyDescent="0.2">
      <c r="A468" s="6"/>
    </row>
  </sheetData>
  <mergeCells count="5">
    <mergeCell ref="C2:C3"/>
    <mergeCell ref="B2:B3"/>
    <mergeCell ref="A1:C1"/>
    <mergeCell ref="A119:C119"/>
    <mergeCell ref="A2:A3"/>
  </mergeCells>
  <pageMargins left="0.74803149606299213" right="0.74803149606299213" top="0.98425196850393704" bottom="0.98425196850393704" header="0.51181102362204722" footer="0.51181102362204722"/>
  <pageSetup paperSize="9" scale="77" orientation="portrait" r:id="rId1"/>
  <headerFooter alignWithMargins="0"/>
  <rowBreaks count="1" manualBreakCount="1">
    <brk id="65"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7"/>
  <sheetViews>
    <sheetView zoomScaleNormal="100" zoomScaleSheetLayoutView="80" workbookViewId="0">
      <pane xSplit="1" ySplit="5" topLeftCell="B6" activePane="bottomRight" state="frozen"/>
      <selection pane="topRight" activeCell="C1" sqref="C1"/>
      <selection pane="bottomLeft" activeCell="A7" sqref="A7"/>
      <selection pane="bottomRight" sqref="A1:W1"/>
    </sheetView>
  </sheetViews>
  <sheetFormatPr defaultColWidth="9.140625" defaultRowHeight="12.75" x14ac:dyDescent="0.2"/>
  <cols>
    <col min="1" max="1" width="13.5703125" style="43" customWidth="1"/>
    <col min="2" max="2" width="9.7109375" style="43" customWidth="1"/>
    <col min="3" max="3" width="0.85546875" style="43" customWidth="1"/>
    <col min="4" max="4" width="1" style="43" customWidth="1"/>
    <col min="5" max="5" width="9.7109375" style="43" customWidth="1"/>
    <col min="6" max="6" width="0.85546875" style="43" customWidth="1"/>
    <col min="7" max="7" width="9.7109375" style="43" customWidth="1"/>
    <col min="8" max="9" width="0.85546875" style="43" customWidth="1"/>
    <col min="10" max="10" width="9.7109375" style="43" customWidth="1"/>
    <col min="11" max="11" width="0.85546875" style="43" customWidth="1"/>
    <col min="12" max="12" width="9.7109375" style="43" customWidth="1"/>
    <col min="13" max="15" width="0.85546875" style="43" customWidth="1"/>
    <col min="16" max="16" width="9.7109375" style="43" customWidth="1"/>
    <col min="17" max="17" width="0.7109375" style="43" customWidth="1"/>
    <col min="18" max="18" width="9.7109375" style="43" customWidth="1"/>
    <col min="19" max="20" width="0.85546875" style="43" customWidth="1"/>
    <col min="21" max="21" width="9.7109375" style="43" customWidth="1"/>
    <col min="22" max="22" width="0.85546875" style="43" customWidth="1"/>
    <col min="23" max="23" width="9.7109375" style="43" customWidth="1"/>
    <col min="24" max="16384" width="9.140625" style="43"/>
  </cols>
  <sheetData>
    <row r="1" spans="1:23" ht="41.25" customHeight="1" x14ac:dyDescent="0.2">
      <c r="A1" s="329" t="s">
        <v>399</v>
      </c>
      <c r="B1" s="329"/>
      <c r="C1" s="329"/>
      <c r="D1" s="329"/>
      <c r="E1" s="329"/>
      <c r="F1" s="329"/>
      <c r="G1" s="329"/>
      <c r="H1" s="329"/>
      <c r="I1" s="329"/>
      <c r="J1" s="329"/>
      <c r="K1" s="329"/>
      <c r="L1" s="329"/>
      <c r="M1" s="329"/>
      <c r="N1" s="329"/>
      <c r="O1" s="329"/>
      <c r="P1" s="329"/>
      <c r="Q1" s="329"/>
      <c r="R1" s="329"/>
      <c r="S1" s="329"/>
      <c r="T1" s="329"/>
      <c r="U1" s="342"/>
      <c r="V1" s="342"/>
      <c r="W1" s="342"/>
    </row>
    <row r="2" spans="1:23" x14ac:dyDescent="0.2">
      <c r="A2" s="132"/>
      <c r="B2" s="176"/>
      <c r="C2" s="176"/>
      <c r="D2" s="176"/>
      <c r="E2" s="176"/>
      <c r="F2" s="176"/>
      <c r="G2" s="176"/>
      <c r="H2" s="176"/>
      <c r="I2" s="176"/>
      <c r="J2" s="176"/>
      <c r="K2" s="176"/>
      <c r="L2" s="176"/>
      <c r="M2" s="176"/>
      <c r="N2" s="176"/>
      <c r="O2" s="176"/>
      <c r="P2" s="176"/>
      <c r="Q2" s="176"/>
      <c r="R2" s="176"/>
      <c r="S2" s="176"/>
      <c r="T2" s="176"/>
      <c r="U2" s="66"/>
      <c r="V2" s="66"/>
      <c r="W2" s="66"/>
    </row>
    <row r="3" spans="1:23" ht="60" customHeight="1" x14ac:dyDescent="0.2">
      <c r="A3" s="343" t="s">
        <v>3</v>
      </c>
      <c r="B3" s="345" t="s">
        <v>208</v>
      </c>
      <c r="C3" s="286"/>
      <c r="D3" s="286"/>
      <c r="E3" s="333" t="s">
        <v>209</v>
      </c>
      <c r="F3" s="333"/>
      <c r="G3" s="346"/>
      <c r="H3" s="180"/>
      <c r="I3" s="133"/>
      <c r="J3" s="340" t="s">
        <v>210</v>
      </c>
      <c r="K3" s="333"/>
      <c r="L3" s="341"/>
      <c r="M3" s="180"/>
      <c r="N3" s="133"/>
      <c r="O3" s="133"/>
      <c r="P3" s="340" t="s">
        <v>211</v>
      </c>
      <c r="Q3" s="333"/>
      <c r="R3" s="341"/>
      <c r="S3" s="180"/>
      <c r="T3" s="133"/>
      <c r="U3" s="340" t="s">
        <v>212</v>
      </c>
      <c r="V3" s="333"/>
      <c r="W3" s="341"/>
    </row>
    <row r="4" spans="1:23" ht="60" customHeight="1" x14ac:dyDescent="0.2">
      <c r="A4" s="344"/>
      <c r="B4" s="312"/>
      <c r="C4" s="274"/>
      <c r="D4" s="274"/>
      <c r="E4" s="285" t="s">
        <v>213</v>
      </c>
      <c r="F4" s="285"/>
      <c r="G4" s="285" t="s">
        <v>214</v>
      </c>
      <c r="H4" s="274"/>
      <c r="I4" s="274"/>
      <c r="J4" s="285" t="s">
        <v>213</v>
      </c>
      <c r="K4" s="285"/>
      <c r="L4" s="285" t="s">
        <v>214</v>
      </c>
      <c r="M4" s="274"/>
      <c r="N4" s="274"/>
      <c r="O4" s="274"/>
      <c r="P4" s="285" t="s">
        <v>213</v>
      </c>
      <c r="Q4" s="285"/>
      <c r="R4" s="285" t="s">
        <v>214</v>
      </c>
      <c r="S4" s="274"/>
      <c r="T4" s="274"/>
      <c r="U4" s="285" t="s">
        <v>213</v>
      </c>
      <c r="V4" s="285"/>
      <c r="W4" s="285" t="s">
        <v>214</v>
      </c>
    </row>
    <row r="5" spans="1:23" ht="4.9000000000000004" customHeight="1" x14ac:dyDescent="0.2">
      <c r="A5" s="182"/>
      <c r="B5" s="110"/>
      <c r="C5" s="271"/>
      <c r="D5" s="271"/>
      <c r="E5" s="110"/>
      <c r="F5" s="110"/>
      <c r="G5" s="99"/>
      <c r="H5" s="99"/>
      <c r="I5" s="271"/>
      <c r="J5" s="110"/>
      <c r="K5" s="110"/>
      <c r="L5" s="99"/>
      <c r="M5" s="99"/>
      <c r="N5" s="271"/>
      <c r="O5" s="271"/>
      <c r="P5" s="110"/>
      <c r="Q5" s="110"/>
      <c r="R5" s="181"/>
      <c r="S5" s="181"/>
      <c r="T5" s="271"/>
      <c r="U5" s="110"/>
      <c r="V5" s="110"/>
      <c r="W5" s="181"/>
    </row>
    <row r="6" spans="1:23" ht="11.25" customHeight="1" x14ac:dyDescent="0.2">
      <c r="A6" s="41" t="s">
        <v>83</v>
      </c>
      <c r="B6" s="53" t="s">
        <v>82</v>
      </c>
      <c r="C6" s="53"/>
      <c r="D6" s="53"/>
      <c r="E6" s="53" t="s">
        <v>82</v>
      </c>
      <c r="F6" s="53"/>
      <c r="G6" s="53" t="s">
        <v>82</v>
      </c>
      <c r="H6" s="53"/>
      <c r="I6" s="53"/>
      <c r="J6" s="53" t="s">
        <v>82</v>
      </c>
      <c r="K6" s="53"/>
      <c r="L6" s="53" t="s">
        <v>82</v>
      </c>
      <c r="M6" s="53"/>
      <c r="N6" s="53"/>
      <c r="O6" s="53"/>
      <c r="P6" s="53" t="s">
        <v>0</v>
      </c>
      <c r="Q6" s="53"/>
      <c r="R6" s="53" t="s">
        <v>0</v>
      </c>
      <c r="S6" s="53"/>
      <c r="T6" s="53"/>
      <c r="U6" s="53" t="s">
        <v>0</v>
      </c>
      <c r="V6" s="53"/>
      <c r="W6" s="53" t="s">
        <v>0</v>
      </c>
    </row>
    <row r="7" spans="1:23" ht="11.25" customHeight="1" x14ac:dyDescent="0.2">
      <c r="A7" s="41" t="s">
        <v>4</v>
      </c>
      <c r="B7" s="53" t="s">
        <v>82</v>
      </c>
      <c r="C7" s="53"/>
      <c r="D7" s="53"/>
      <c r="E7" s="53" t="s">
        <v>82</v>
      </c>
      <c r="F7" s="53"/>
      <c r="G7" s="53" t="s">
        <v>82</v>
      </c>
      <c r="H7" s="53"/>
      <c r="I7" s="53"/>
      <c r="J7" s="53" t="s">
        <v>0</v>
      </c>
      <c r="K7" s="53"/>
      <c r="L7" s="53" t="s">
        <v>0</v>
      </c>
      <c r="M7" s="53"/>
      <c r="N7" s="53"/>
      <c r="O7" s="53"/>
      <c r="P7" s="53" t="s">
        <v>0</v>
      </c>
      <c r="Q7" s="53"/>
      <c r="R7" s="53" t="s">
        <v>0</v>
      </c>
      <c r="S7" s="53"/>
      <c r="T7" s="53"/>
      <c r="U7" s="53" t="s">
        <v>0</v>
      </c>
      <c r="V7" s="53"/>
      <c r="W7" s="53" t="s">
        <v>0</v>
      </c>
    </row>
    <row r="8" spans="1:23" ht="11.25" customHeight="1" x14ac:dyDescent="0.2">
      <c r="A8" s="41" t="s">
        <v>5</v>
      </c>
      <c r="B8" s="53" t="s">
        <v>82</v>
      </c>
      <c r="C8" s="53"/>
      <c r="D8" s="53"/>
      <c r="E8" s="53" t="s">
        <v>0</v>
      </c>
      <c r="F8" s="53"/>
      <c r="G8" s="53" t="s">
        <v>82</v>
      </c>
      <c r="H8" s="53"/>
      <c r="I8" s="53"/>
      <c r="J8" s="53" t="s">
        <v>82</v>
      </c>
      <c r="K8" s="53"/>
      <c r="L8" s="53" t="s">
        <v>0</v>
      </c>
      <c r="M8" s="53"/>
      <c r="N8" s="53"/>
      <c r="O8" s="53"/>
      <c r="P8" s="53" t="s">
        <v>0</v>
      </c>
      <c r="Q8" s="53"/>
      <c r="R8" s="53" t="s">
        <v>0</v>
      </c>
      <c r="S8" s="53"/>
      <c r="T8" s="53"/>
      <c r="U8" s="53" t="s">
        <v>0</v>
      </c>
      <c r="V8" s="53"/>
      <c r="W8" s="53" t="s">
        <v>0</v>
      </c>
    </row>
    <row r="9" spans="1:23" ht="11.25" customHeight="1" x14ac:dyDescent="0.2">
      <c r="A9" s="41" t="s">
        <v>6</v>
      </c>
      <c r="B9" s="53" t="s">
        <v>82</v>
      </c>
      <c r="C9" s="53"/>
      <c r="D9" s="53"/>
      <c r="E9" s="53" t="s">
        <v>82</v>
      </c>
      <c r="F9" s="53"/>
      <c r="G9" s="53" t="s">
        <v>0</v>
      </c>
      <c r="H9" s="53"/>
      <c r="I9" s="53"/>
      <c r="J9" s="53" t="s">
        <v>82</v>
      </c>
      <c r="K9" s="53"/>
      <c r="L9" s="53" t="s">
        <v>0</v>
      </c>
      <c r="M9" s="53"/>
      <c r="N9" s="53"/>
      <c r="O9" s="53"/>
      <c r="P9" s="53" t="s">
        <v>0</v>
      </c>
      <c r="Q9" s="53"/>
      <c r="R9" s="53" t="s">
        <v>0</v>
      </c>
      <c r="S9" s="53"/>
      <c r="T9" s="53"/>
      <c r="U9" s="53" t="s">
        <v>0</v>
      </c>
      <c r="V9" s="53"/>
      <c r="W9" s="53" t="s">
        <v>0</v>
      </c>
    </row>
    <row r="10" spans="1:23" ht="11.25" customHeight="1" x14ac:dyDescent="0.2">
      <c r="A10" s="41" t="s">
        <v>84</v>
      </c>
      <c r="B10" s="53" t="s">
        <v>82</v>
      </c>
      <c r="C10" s="53"/>
      <c r="D10" s="53"/>
      <c r="E10" s="53" t="s">
        <v>82</v>
      </c>
      <c r="F10" s="53"/>
      <c r="G10" s="53" t="s">
        <v>82</v>
      </c>
      <c r="H10" s="53"/>
      <c r="I10" s="53"/>
      <c r="J10" s="53" t="s">
        <v>82</v>
      </c>
      <c r="K10" s="53"/>
      <c r="L10" s="53" t="s">
        <v>82</v>
      </c>
      <c r="M10" s="53"/>
      <c r="N10" s="53"/>
      <c r="O10" s="53"/>
      <c r="P10" s="53" t="s">
        <v>0</v>
      </c>
      <c r="Q10" s="53"/>
      <c r="R10" s="53" t="s">
        <v>0</v>
      </c>
      <c r="S10" s="53"/>
      <c r="T10" s="53"/>
      <c r="U10" s="53" t="s">
        <v>0</v>
      </c>
      <c r="V10" s="53"/>
      <c r="W10" s="53" t="s">
        <v>0</v>
      </c>
    </row>
    <row r="11" spans="1:23" ht="11.25" customHeight="1" x14ac:dyDescent="0.2">
      <c r="A11" s="41" t="s">
        <v>7</v>
      </c>
      <c r="B11" s="53" t="s">
        <v>82</v>
      </c>
      <c r="C11" s="53"/>
      <c r="D11" s="53"/>
      <c r="E11" s="53" t="s">
        <v>82</v>
      </c>
      <c r="F11" s="53"/>
      <c r="G11" s="53" t="s">
        <v>82</v>
      </c>
      <c r="H11" s="53"/>
      <c r="I11" s="53"/>
      <c r="J11" s="53" t="s">
        <v>82</v>
      </c>
      <c r="K11" s="53"/>
      <c r="L11" s="53" t="s">
        <v>82</v>
      </c>
      <c r="M11" s="53"/>
      <c r="N11" s="53"/>
      <c r="O11" s="53"/>
      <c r="P11" s="53" t="s">
        <v>0</v>
      </c>
      <c r="Q11" s="53"/>
      <c r="R11" s="53" t="s">
        <v>0</v>
      </c>
      <c r="S11" s="53"/>
      <c r="T11" s="53"/>
      <c r="U11" s="53" t="s">
        <v>0</v>
      </c>
      <c r="V11" s="53"/>
      <c r="W11" s="53" t="s">
        <v>0</v>
      </c>
    </row>
    <row r="12" spans="1:23" ht="11.25" customHeight="1" x14ac:dyDescent="0.2">
      <c r="A12" s="41" t="s">
        <v>8</v>
      </c>
      <c r="B12" s="53" t="s">
        <v>0</v>
      </c>
      <c r="C12" s="53"/>
      <c r="D12" s="53"/>
      <c r="E12" s="53" t="s">
        <v>0</v>
      </c>
      <c r="F12" s="53"/>
      <c r="G12" s="53" t="s">
        <v>0</v>
      </c>
      <c r="H12" s="53"/>
      <c r="I12" s="53"/>
      <c r="J12" s="53" t="s">
        <v>0</v>
      </c>
      <c r="K12" s="53"/>
      <c r="L12" s="53" t="s">
        <v>0</v>
      </c>
      <c r="M12" s="53"/>
      <c r="N12" s="53"/>
      <c r="O12" s="53"/>
      <c r="P12" s="53" t="s">
        <v>0</v>
      </c>
      <c r="Q12" s="53"/>
      <c r="R12" s="53" t="s">
        <v>0</v>
      </c>
      <c r="S12" s="53"/>
      <c r="T12" s="53"/>
      <c r="U12" s="53" t="s">
        <v>0</v>
      </c>
      <c r="V12" s="53"/>
      <c r="W12" s="53" t="s">
        <v>0</v>
      </c>
    </row>
    <row r="13" spans="1:23" ht="11.25" customHeight="1" x14ac:dyDescent="0.2">
      <c r="A13" s="41" t="s">
        <v>9</v>
      </c>
      <c r="B13" s="53" t="s">
        <v>82</v>
      </c>
      <c r="C13" s="53"/>
      <c r="D13" s="53"/>
      <c r="E13" s="53" t="s">
        <v>82</v>
      </c>
      <c r="F13" s="53"/>
      <c r="G13" s="53" t="s">
        <v>82</v>
      </c>
      <c r="H13" s="53"/>
      <c r="I13" s="53"/>
      <c r="J13" s="53" t="s">
        <v>82</v>
      </c>
      <c r="K13" s="53"/>
      <c r="L13" s="53" t="s">
        <v>0</v>
      </c>
      <c r="M13" s="53"/>
      <c r="N13" s="53"/>
      <c r="O13" s="53"/>
      <c r="P13" s="53" t="s">
        <v>0</v>
      </c>
      <c r="Q13" s="53"/>
      <c r="R13" s="53" t="s">
        <v>0</v>
      </c>
      <c r="S13" s="53"/>
      <c r="T13" s="53"/>
      <c r="U13" s="53" t="s">
        <v>0</v>
      </c>
      <c r="V13" s="53"/>
      <c r="W13" s="53" t="s">
        <v>0</v>
      </c>
    </row>
    <row r="14" spans="1:23" ht="11.25" customHeight="1" x14ac:dyDescent="0.2">
      <c r="A14" s="41" t="s">
        <v>10</v>
      </c>
      <c r="B14" s="53" t="s">
        <v>0</v>
      </c>
      <c r="C14" s="53"/>
      <c r="D14" s="53"/>
      <c r="E14" s="53" t="s">
        <v>0</v>
      </c>
      <c r="F14" s="53"/>
      <c r="G14" s="53" t="s">
        <v>0</v>
      </c>
      <c r="H14" s="53"/>
      <c r="I14" s="53"/>
      <c r="J14" s="53" t="s">
        <v>0</v>
      </c>
      <c r="K14" s="53"/>
      <c r="L14" s="53" t="s">
        <v>0</v>
      </c>
      <c r="M14" s="53"/>
      <c r="N14" s="53"/>
      <c r="O14" s="53"/>
      <c r="P14" s="53" t="s">
        <v>0</v>
      </c>
      <c r="Q14" s="53"/>
      <c r="R14" s="53" t="s">
        <v>0</v>
      </c>
      <c r="S14" s="53"/>
      <c r="T14" s="53"/>
      <c r="U14" s="53" t="s">
        <v>0</v>
      </c>
      <c r="V14" s="53"/>
      <c r="W14" s="53" t="s">
        <v>0</v>
      </c>
    </row>
    <row r="15" spans="1:23" ht="11.25" customHeight="1" x14ac:dyDescent="0.2">
      <c r="A15" s="41" t="s">
        <v>91</v>
      </c>
      <c r="B15" s="53" t="s">
        <v>82</v>
      </c>
      <c r="C15" s="53"/>
      <c r="D15" s="53"/>
      <c r="E15" s="53" t="s">
        <v>82</v>
      </c>
      <c r="F15" s="53"/>
      <c r="G15" s="53" t="s">
        <v>0</v>
      </c>
      <c r="H15" s="53"/>
      <c r="I15" s="53"/>
      <c r="J15" s="53" t="s">
        <v>82</v>
      </c>
      <c r="K15" s="53"/>
      <c r="L15" s="53" t="s">
        <v>82</v>
      </c>
      <c r="M15" s="53"/>
      <c r="N15" s="53"/>
      <c r="O15" s="53"/>
      <c r="P15" s="53" t="s">
        <v>0</v>
      </c>
      <c r="Q15" s="53"/>
      <c r="R15" s="53" t="s">
        <v>0</v>
      </c>
      <c r="S15" s="53"/>
      <c r="T15" s="53"/>
      <c r="U15" s="53" t="s">
        <v>0</v>
      </c>
      <c r="V15" s="53"/>
      <c r="W15" s="53" t="s">
        <v>0</v>
      </c>
    </row>
    <row r="16" spans="1:23" ht="11.25" customHeight="1" x14ac:dyDescent="0.2">
      <c r="A16" s="41" t="s">
        <v>28</v>
      </c>
      <c r="B16" s="53" t="s">
        <v>0</v>
      </c>
      <c r="C16" s="53"/>
      <c r="D16" s="53"/>
      <c r="E16" s="53" t="s">
        <v>0</v>
      </c>
      <c r="F16" s="53"/>
      <c r="G16" s="53" t="s">
        <v>0</v>
      </c>
      <c r="H16" s="53"/>
      <c r="I16" s="53"/>
      <c r="J16" s="53" t="s">
        <v>0</v>
      </c>
      <c r="K16" s="53"/>
      <c r="L16" s="53" t="s">
        <v>0</v>
      </c>
      <c r="M16" s="53"/>
      <c r="N16" s="53"/>
      <c r="O16" s="53"/>
      <c r="P16" s="53" t="s">
        <v>0</v>
      </c>
      <c r="Q16" s="53"/>
      <c r="R16" s="53" t="s">
        <v>0</v>
      </c>
      <c r="S16" s="53"/>
      <c r="T16" s="53"/>
      <c r="U16" s="53" t="s">
        <v>0</v>
      </c>
      <c r="V16" s="53"/>
      <c r="W16" s="53" t="s">
        <v>0</v>
      </c>
    </row>
    <row r="17" spans="1:23" ht="11.25" customHeight="1" x14ac:dyDescent="0.2">
      <c r="A17" s="41" t="s">
        <v>29</v>
      </c>
      <c r="B17" s="53" t="s">
        <v>82</v>
      </c>
      <c r="C17" s="53"/>
      <c r="D17" s="53"/>
      <c r="E17" s="53" t="s">
        <v>82</v>
      </c>
      <c r="F17" s="53"/>
      <c r="G17" s="53" t="s">
        <v>82</v>
      </c>
      <c r="H17" s="53"/>
      <c r="I17" s="53"/>
      <c r="J17" s="53" t="s">
        <v>82</v>
      </c>
      <c r="K17" s="53"/>
      <c r="L17" s="53" t="s">
        <v>82</v>
      </c>
      <c r="M17" s="53"/>
      <c r="N17" s="53"/>
      <c r="O17" s="53"/>
      <c r="P17" s="53" t="s">
        <v>0</v>
      </c>
      <c r="Q17" s="53"/>
      <c r="R17" s="53" t="s">
        <v>0</v>
      </c>
      <c r="S17" s="53"/>
      <c r="T17" s="53"/>
      <c r="U17" s="53" t="s">
        <v>82</v>
      </c>
      <c r="V17" s="53"/>
      <c r="W17" s="53" t="s">
        <v>0</v>
      </c>
    </row>
    <row r="18" spans="1:23" ht="11.25" customHeight="1" x14ac:dyDescent="0.2">
      <c r="A18" s="41" t="s">
        <v>30</v>
      </c>
      <c r="B18" s="53" t="s">
        <v>0</v>
      </c>
      <c r="C18" s="53"/>
      <c r="D18" s="53"/>
      <c r="E18" s="53" t="s">
        <v>0</v>
      </c>
      <c r="F18" s="53"/>
      <c r="G18" s="53" t="s">
        <v>0</v>
      </c>
      <c r="H18" s="53"/>
      <c r="I18" s="53"/>
      <c r="J18" s="53" t="s">
        <v>0</v>
      </c>
      <c r="K18" s="53"/>
      <c r="L18" s="53" t="s">
        <v>0</v>
      </c>
      <c r="M18" s="53"/>
      <c r="N18" s="53"/>
      <c r="O18" s="53"/>
      <c r="P18" s="53" t="s">
        <v>0</v>
      </c>
      <c r="Q18" s="53"/>
      <c r="R18" s="53" t="s">
        <v>0</v>
      </c>
      <c r="S18" s="53"/>
      <c r="T18" s="53"/>
      <c r="U18" s="53" t="s">
        <v>0</v>
      </c>
      <c r="V18" s="53"/>
      <c r="W18" s="53" t="s">
        <v>0</v>
      </c>
    </row>
    <row r="19" spans="1:23" ht="11.25" customHeight="1" x14ac:dyDescent="0.2">
      <c r="A19" s="41" t="s">
        <v>11</v>
      </c>
      <c r="B19" s="53" t="s">
        <v>82</v>
      </c>
      <c r="C19" s="53"/>
      <c r="D19" s="53"/>
      <c r="E19" s="53" t="s">
        <v>0</v>
      </c>
      <c r="F19" s="53"/>
      <c r="G19" s="53" t="s">
        <v>82</v>
      </c>
      <c r="H19" s="53"/>
      <c r="I19" s="53"/>
      <c r="J19" s="53" t="s">
        <v>82</v>
      </c>
      <c r="K19" s="53"/>
      <c r="L19" s="53" t="s">
        <v>82</v>
      </c>
      <c r="M19" s="53"/>
      <c r="N19" s="53"/>
      <c r="O19" s="53"/>
      <c r="P19" s="53" t="s">
        <v>0</v>
      </c>
      <c r="Q19" s="53"/>
      <c r="R19" s="53" t="s">
        <v>0</v>
      </c>
      <c r="S19" s="53"/>
      <c r="T19" s="53"/>
      <c r="U19" s="53" t="s">
        <v>0</v>
      </c>
      <c r="V19" s="53"/>
      <c r="W19" s="53" t="s">
        <v>0</v>
      </c>
    </row>
    <row r="20" spans="1:23" ht="11.25" customHeight="1" x14ac:dyDescent="0.2">
      <c r="A20" s="41" t="s">
        <v>206</v>
      </c>
      <c r="B20" s="53" t="s">
        <v>0</v>
      </c>
      <c r="C20" s="53"/>
      <c r="D20" s="53"/>
      <c r="E20" s="53" t="s">
        <v>0</v>
      </c>
      <c r="F20" s="53"/>
      <c r="G20" s="53" t="s">
        <v>0</v>
      </c>
      <c r="H20" s="53"/>
      <c r="I20" s="53"/>
      <c r="J20" s="53" t="s">
        <v>0</v>
      </c>
      <c r="K20" s="53"/>
      <c r="L20" s="53" t="s">
        <v>0</v>
      </c>
      <c r="M20" s="53"/>
      <c r="N20" s="53"/>
      <c r="O20" s="53"/>
      <c r="P20" s="53" t="s">
        <v>0</v>
      </c>
      <c r="Q20" s="53"/>
      <c r="R20" s="53" t="s">
        <v>0</v>
      </c>
      <c r="S20" s="53"/>
      <c r="T20" s="53"/>
      <c r="U20" s="53" t="s">
        <v>0</v>
      </c>
      <c r="V20" s="53"/>
      <c r="W20" s="53" t="s">
        <v>0</v>
      </c>
    </row>
    <row r="21" spans="1:23" ht="11.25" customHeight="1" x14ac:dyDescent="0.2">
      <c r="A21" s="41" t="s">
        <v>13</v>
      </c>
      <c r="B21" s="53" t="s">
        <v>82</v>
      </c>
      <c r="C21" s="53"/>
      <c r="D21" s="53"/>
      <c r="E21" s="53" t="s">
        <v>0</v>
      </c>
      <c r="F21" s="53"/>
      <c r="G21" s="53" t="s">
        <v>0</v>
      </c>
      <c r="H21" s="53"/>
      <c r="I21" s="53"/>
      <c r="J21" s="53" t="s">
        <v>82</v>
      </c>
      <c r="K21" s="53"/>
      <c r="L21" s="53" t="s">
        <v>0</v>
      </c>
      <c r="M21" s="53"/>
      <c r="N21" s="53"/>
      <c r="O21" s="53"/>
      <c r="P21" s="53" t="s">
        <v>0</v>
      </c>
      <c r="Q21" s="53"/>
      <c r="R21" s="53" t="s">
        <v>0</v>
      </c>
      <c r="S21" s="53"/>
      <c r="T21" s="53"/>
      <c r="U21" s="53" t="s">
        <v>0</v>
      </c>
      <c r="V21" s="53"/>
      <c r="W21" s="53" t="s">
        <v>0</v>
      </c>
    </row>
    <row r="22" spans="1:23" ht="11.25" customHeight="1" x14ac:dyDescent="0.2">
      <c r="A22" s="41" t="s">
        <v>207</v>
      </c>
      <c r="B22" s="53" t="s">
        <v>0</v>
      </c>
      <c r="C22" s="53"/>
      <c r="D22" s="53"/>
      <c r="E22" s="53" t="s">
        <v>0</v>
      </c>
      <c r="F22" s="53"/>
      <c r="G22" s="53" t="s">
        <v>0</v>
      </c>
      <c r="H22" s="53"/>
      <c r="I22" s="53"/>
      <c r="J22" s="53" t="s">
        <v>0</v>
      </c>
      <c r="K22" s="53"/>
      <c r="L22" s="53" t="s">
        <v>0</v>
      </c>
      <c r="M22" s="53"/>
      <c r="N22" s="53"/>
      <c r="O22" s="53"/>
      <c r="P22" s="53" t="s">
        <v>0</v>
      </c>
      <c r="Q22" s="53"/>
      <c r="R22" s="53" t="s">
        <v>0</v>
      </c>
      <c r="S22" s="53"/>
      <c r="T22" s="53"/>
      <c r="U22" s="53" t="s">
        <v>0</v>
      </c>
      <c r="V22" s="53"/>
      <c r="W22" s="53" t="s">
        <v>0</v>
      </c>
    </row>
    <row r="23" spans="1:23" ht="11.25" customHeight="1" x14ac:dyDescent="0.2">
      <c r="A23" s="41" t="s">
        <v>114</v>
      </c>
      <c r="B23" s="53" t="s">
        <v>82</v>
      </c>
      <c r="C23" s="53"/>
      <c r="D23" s="53"/>
      <c r="E23" s="53" t="s">
        <v>82</v>
      </c>
      <c r="F23" s="53"/>
      <c r="G23" s="53" t="s">
        <v>82</v>
      </c>
      <c r="H23" s="53"/>
      <c r="I23" s="53"/>
      <c r="J23" s="53" t="s">
        <v>82</v>
      </c>
      <c r="K23" s="53"/>
      <c r="L23" s="53" t="s">
        <v>82</v>
      </c>
      <c r="M23" s="53"/>
      <c r="N23" s="53"/>
      <c r="O23" s="53"/>
      <c r="P23" s="53" t="s">
        <v>82</v>
      </c>
      <c r="Q23" s="53"/>
      <c r="R23" s="53" t="s">
        <v>82</v>
      </c>
      <c r="S23" s="53"/>
      <c r="T23" s="53"/>
      <c r="U23" s="53" t="s">
        <v>0</v>
      </c>
      <c r="V23" s="53"/>
      <c r="W23" s="53" t="s">
        <v>82</v>
      </c>
    </row>
    <row r="24" spans="1:23" ht="11.25" customHeight="1" x14ac:dyDescent="0.2">
      <c r="A24" s="41" t="s">
        <v>86</v>
      </c>
      <c r="B24" s="53" t="s">
        <v>82</v>
      </c>
      <c r="C24" s="53"/>
      <c r="D24" s="53"/>
      <c r="E24" s="53" t="s">
        <v>82</v>
      </c>
      <c r="F24" s="53"/>
      <c r="G24" s="53" t="s">
        <v>82</v>
      </c>
      <c r="H24" s="53"/>
      <c r="I24" s="53"/>
      <c r="J24" s="53" t="s">
        <v>82</v>
      </c>
      <c r="K24" s="53"/>
      <c r="L24" s="53" t="s">
        <v>82</v>
      </c>
      <c r="M24" s="53"/>
      <c r="N24" s="53"/>
      <c r="O24" s="53"/>
      <c r="P24" s="53" t="s">
        <v>0</v>
      </c>
      <c r="Q24" s="53"/>
      <c r="R24" s="53" t="s">
        <v>0</v>
      </c>
      <c r="S24" s="53"/>
      <c r="T24" s="53"/>
      <c r="U24" s="53" t="s">
        <v>0</v>
      </c>
      <c r="V24" s="53"/>
      <c r="W24" s="53" t="s">
        <v>0</v>
      </c>
    </row>
    <row r="25" spans="1:23" ht="11.25" customHeight="1" x14ac:dyDescent="0.2">
      <c r="A25" s="41" t="s">
        <v>115</v>
      </c>
      <c r="B25" s="53" t="s">
        <v>82</v>
      </c>
      <c r="C25" s="53"/>
      <c r="D25" s="53"/>
      <c r="E25" s="53" t="s">
        <v>82</v>
      </c>
      <c r="F25" s="53"/>
      <c r="G25" s="53" t="s">
        <v>82</v>
      </c>
      <c r="H25" s="53"/>
      <c r="I25" s="53"/>
      <c r="J25" s="53" t="s">
        <v>82</v>
      </c>
      <c r="K25" s="53"/>
      <c r="L25" s="53" t="s">
        <v>82</v>
      </c>
      <c r="M25" s="53"/>
      <c r="N25" s="53"/>
      <c r="O25" s="53"/>
      <c r="P25" s="53" t="s">
        <v>0</v>
      </c>
      <c r="Q25" s="53"/>
      <c r="R25" s="53" t="s">
        <v>0</v>
      </c>
      <c r="S25" s="53"/>
      <c r="T25" s="53"/>
      <c r="U25" s="53" t="s">
        <v>0</v>
      </c>
      <c r="V25" s="53"/>
      <c r="W25" s="53" t="s">
        <v>0</v>
      </c>
    </row>
    <row r="26" spans="1:23" ht="11.25" customHeight="1" x14ac:dyDescent="0.2">
      <c r="A26" s="41" t="s">
        <v>14</v>
      </c>
      <c r="B26" s="53" t="s">
        <v>0</v>
      </c>
      <c r="C26" s="53"/>
      <c r="D26" s="53"/>
      <c r="E26" s="53" t="s">
        <v>0</v>
      </c>
      <c r="F26" s="53"/>
      <c r="G26" s="53" t="s">
        <v>0</v>
      </c>
      <c r="H26" s="53"/>
      <c r="I26" s="53"/>
      <c r="J26" s="53" t="s">
        <v>0</v>
      </c>
      <c r="K26" s="53"/>
      <c r="L26" s="53" t="s">
        <v>0</v>
      </c>
      <c r="M26" s="53"/>
      <c r="N26" s="53"/>
      <c r="O26" s="53"/>
      <c r="P26" s="53" t="s">
        <v>0</v>
      </c>
      <c r="Q26" s="53"/>
      <c r="R26" s="53" t="s">
        <v>0</v>
      </c>
      <c r="S26" s="53"/>
      <c r="T26" s="53"/>
      <c r="U26" s="53" t="s">
        <v>0</v>
      </c>
      <c r="V26" s="53"/>
      <c r="W26" s="53" t="s">
        <v>0</v>
      </c>
    </row>
    <row r="27" spans="1:23" ht="11.25" customHeight="1" x14ac:dyDescent="0.2">
      <c r="A27" s="41" t="s">
        <v>15</v>
      </c>
      <c r="B27" s="53" t="s">
        <v>82</v>
      </c>
      <c r="C27" s="53"/>
      <c r="D27" s="53"/>
      <c r="E27" s="53" t="s">
        <v>82</v>
      </c>
      <c r="F27" s="53"/>
      <c r="G27" s="53" t="s">
        <v>0</v>
      </c>
      <c r="H27" s="53"/>
      <c r="I27" s="53"/>
      <c r="J27" s="53" t="s">
        <v>82</v>
      </c>
      <c r="K27" s="53"/>
      <c r="L27" s="53" t="s">
        <v>0</v>
      </c>
      <c r="M27" s="53"/>
      <c r="N27" s="53"/>
      <c r="O27" s="53"/>
      <c r="P27" s="53" t="s">
        <v>0</v>
      </c>
      <c r="Q27" s="53"/>
      <c r="R27" s="53" t="s">
        <v>0</v>
      </c>
      <c r="S27" s="53"/>
      <c r="T27" s="53"/>
      <c r="U27" s="53" t="s">
        <v>0</v>
      </c>
      <c r="V27" s="53"/>
      <c r="W27" s="53" t="s">
        <v>0</v>
      </c>
    </row>
    <row r="28" spans="1:23" ht="11.25" customHeight="1" x14ac:dyDescent="0.2">
      <c r="A28" s="41" t="s">
        <v>16</v>
      </c>
      <c r="B28" s="53" t="s">
        <v>0</v>
      </c>
      <c r="C28" s="53"/>
      <c r="D28" s="53"/>
      <c r="E28" s="53" t="s">
        <v>0</v>
      </c>
      <c r="F28" s="53"/>
      <c r="G28" s="53" t="s">
        <v>0</v>
      </c>
      <c r="H28" s="53"/>
      <c r="I28" s="53"/>
      <c r="J28" s="53" t="s">
        <v>0</v>
      </c>
      <c r="K28" s="53"/>
      <c r="L28" s="53" t="s">
        <v>0</v>
      </c>
      <c r="M28" s="53"/>
      <c r="N28" s="53"/>
      <c r="O28" s="53"/>
      <c r="P28" s="53" t="s">
        <v>0</v>
      </c>
      <c r="Q28" s="53"/>
      <c r="R28" s="53" t="s">
        <v>0</v>
      </c>
      <c r="S28" s="53"/>
      <c r="T28" s="53"/>
      <c r="U28" s="53" t="s">
        <v>0</v>
      </c>
      <c r="V28" s="53"/>
      <c r="W28" s="53" t="s">
        <v>0</v>
      </c>
    </row>
    <row r="29" spans="1:23" ht="11.25" customHeight="1" x14ac:dyDescent="0.2">
      <c r="A29" s="41" t="s">
        <v>17</v>
      </c>
      <c r="B29" s="53" t="s">
        <v>82</v>
      </c>
      <c r="C29" s="53"/>
      <c r="D29" s="53"/>
      <c r="E29" s="53" t="s">
        <v>82</v>
      </c>
      <c r="F29" s="53"/>
      <c r="G29" s="53" t="s">
        <v>82</v>
      </c>
      <c r="H29" s="53"/>
      <c r="I29" s="53"/>
      <c r="J29" s="53" t="s">
        <v>82</v>
      </c>
      <c r="K29" s="53"/>
      <c r="L29" s="53" t="s">
        <v>82</v>
      </c>
      <c r="M29" s="53"/>
      <c r="N29" s="53"/>
      <c r="O29" s="53"/>
      <c r="P29" s="53" t="s">
        <v>0</v>
      </c>
      <c r="Q29" s="53"/>
      <c r="R29" s="53" t="s">
        <v>0</v>
      </c>
      <c r="S29" s="53"/>
      <c r="T29" s="53"/>
      <c r="U29" s="53" t="s">
        <v>0</v>
      </c>
      <c r="V29" s="53"/>
      <c r="W29" s="53" t="s">
        <v>0</v>
      </c>
    </row>
    <row r="30" spans="1:23" ht="11.25" customHeight="1" x14ac:dyDescent="0.2">
      <c r="A30" s="41" t="s">
        <v>87</v>
      </c>
      <c r="B30" s="53" t="s">
        <v>0</v>
      </c>
      <c r="C30" s="53"/>
      <c r="D30" s="53"/>
      <c r="E30" s="53" t="s">
        <v>0</v>
      </c>
      <c r="F30" s="53"/>
      <c r="G30" s="53" t="s">
        <v>0</v>
      </c>
      <c r="H30" s="53"/>
      <c r="I30" s="53"/>
      <c r="J30" s="53" t="s">
        <v>0</v>
      </c>
      <c r="K30" s="53"/>
      <c r="L30" s="53" t="s">
        <v>0</v>
      </c>
      <c r="M30" s="53"/>
      <c r="N30" s="53"/>
      <c r="O30" s="53"/>
      <c r="P30" s="53" t="s">
        <v>0</v>
      </c>
      <c r="Q30" s="53"/>
      <c r="R30" s="53" t="s">
        <v>0</v>
      </c>
      <c r="S30" s="53"/>
      <c r="T30" s="53"/>
      <c r="U30" s="53" t="s">
        <v>0</v>
      </c>
      <c r="V30" s="53"/>
      <c r="W30" s="53" t="s">
        <v>0</v>
      </c>
    </row>
    <row r="31" spans="1:23" ht="11.25" customHeight="1" x14ac:dyDescent="0.2">
      <c r="A31" s="41" t="s">
        <v>88</v>
      </c>
      <c r="B31" s="53" t="s">
        <v>82</v>
      </c>
      <c r="C31" s="53"/>
      <c r="D31" s="53"/>
      <c r="E31" s="53" t="s">
        <v>82</v>
      </c>
      <c r="F31" s="53"/>
      <c r="G31" s="53" t="s">
        <v>82</v>
      </c>
      <c r="H31" s="53"/>
      <c r="I31" s="53"/>
      <c r="J31" s="53" t="s">
        <v>82</v>
      </c>
      <c r="K31" s="53"/>
      <c r="L31" s="53" t="s">
        <v>82</v>
      </c>
      <c r="M31" s="53"/>
      <c r="N31" s="53"/>
      <c r="O31" s="53"/>
      <c r="P31" s="53" t="s">
        <v>0</v>
      </c>
      <c r="Q31" s="53"/>
      <c r="R31" s="53" t="s">
        <v>0</v>
      </c>
      <c r="S31" s="53"/>
      <c r="T31" s="53"/>
      <c r="U31" s="53" t="s">
        <v>0</v>
      </c>
      <c r="V31" s="53"/>
      <c r="W31" s="53" t="s">
        <v>0</v>
      </c>
    </row>
    <row r="32" spans="1:23" ht="11.25" customHeight="1" x14ac:dyDescent="0.2">
      <c r="A32" s="41" t="s">
        <v>215</v>
      </c>
      <c r="B32" s="53" t="s">
        <v>82</v>
      </c>
      <c r="C32" s="53"/>
      <c r="D32" s="53"/>
      <c r="E32" s="53" t="s">
        <v>82</v>
      </c>
      <c r="F32" s="53"/>
      <c r="G32" s="53" t="s">
        <v>82</v>
      </c>
      <c r="H32" s="53"/>
      <c r="I32" s="53"/>
      <c r="J32" s="53" t="s">
        <v>82</v>
      </c>
      <c r="K32" s="53"/>
      <c r="L32" s="53" t="s">
        <v>82</v>
      </c>
      <c r="M32" s="53"/>
      <c r="N32" s="53"/>
      <c r="O32" s="53"/>
      <c r="P32" s="53" t="s">
        <v>0</v>
      </c>
      <c r="Q32" s="53"/>
      <c r="R32" s="53" t="s">
        <v>0</v>
      </c>
      <c r="S32" s="53"/>
      <c r="T32" s="53"/>
      <c r="U32" s="53" t="s">
        <v>0</v>
      </c>
      <c r="V32" s="53"/>
      <c r="W32" s="53" t="s">
        <v>0</v>
      </c>
    </row>
    <row r="33" spans="1:23" ht="11.25" customHeight="1" x14ac:dyDescent="0.2">
      <c r="A33" s="41" t="s">
        <v>18</v>
      </c>
      <c r="B33" s="53" t="s">
        <v>82</v>
      </c>
      <c r="C33" s="53"/>
      <c r="D33" s="53"/>
      <c r="E33" s="53" t="s">
        <v>82</v>
      </c>
      <c r="F33" s="53"/>
      <c r="G33" s="53" t="s">
        <v>0</v>
      </c>
      <c r="H33" s="53"/>
      <c r="I33" s="53"/>
      <c r="J33" s="53" t="s">
        <v>82</v>
      </c>
      <c r="K33" s="53"/>
      <c r="L33" s="53" t="s">
        <v>0</v>
      </c>
      <c r="M33" s="53"/>
      <c r="N33" s="53"/>
      <c r="O33" s="53"/>
      <c r="P33" s="53" t="s">
        <v>0</v>
      </c>
      <c r="Q33" s="53"/>
      <c r="R33" s="53" t="s">
        <v>0</v>
      </c>
      <c r="S33" s="53"/>
      <c r="T33" s="53"/>
      <c r="U33" s="53" t="s">
        <v>0</v>
      </c>
      <c r="V33" s="53"/>
      <c r="W33" s="53" t="s">
        <v>0</v>
      </c>
    </row>
    <row r="34" spans="1:23" ht="11.25" customHeight="1" x14ac:dyDescent="0.2">
      <c r="A34" s="41" t="s">
        <v>19</v>
      </c>
      <c r="B34" s="53" t="s">
        <v>82</v>
      </c>
      <c r="C34" s="53"/>
      <c r="D34" s="53"/>
      <c r="E34" s="53" t="s">
        <v>82</v>
      </c>
      <c r="F34" s="53"/>
      <c r="G34" s="53" t="s">
        <v>82</v>
      </c>
      <c r="H34" s="53"/>
      <c r="I34" s="53"/>
      <c r="J34" s="53" t="s">
        <v>82</v>
      </c>
      <c r="K34" s="53"/>
      <c r="L34" s="53" t="s">
        <v>82</v>
      </c>
      <c r="M34" s="53"/>
      <c r="N34" s="53"/>
      <c r="O34" s="53"/>
      <c r="P34" s="53" t="s">
        <v>0</v>
      </c>
      <c r="Q34" s="53"/>
      <c r="R34" s="53" t="s">
        <v>0</v>
      </c>
      <c r="S34" s="53"/>
      <c r="T34" s="53"/>
      <c r="U34" s="53" t="s">
        <v>0</v>
      </c>
      <c r="V34" s="53"/>
      <c r="W34" s="53" t="s">
        <v>0</v>
      </c>
    </row>
    <row r="35" spans="1:23" ht="11.25" customHeight="1" x14ac:dyDescent="0.2">
      <c r="A35" s="41" t="s">
        <v>20</v>
      </c>
      <c r="B35" s="53" t="s">
        <v>0</v>
      </c>
      <c r="C35" s="53"/>
      <c r="D35" s="53"/>
      <c r="E35" s="53" t="s">
        <v>0</v>
      </c>
      <c r="F35" s="53"/>
      <c r="G35" s="53" t="s">
        <v>0</v>
      </c>
      <c r="H35" s="53"/>
      <c r="I35" s="53"/>
      <c r="J35" s="53" t="s">
        <v>0</v>
      </c>
      <c r="K35" s="53"/>
      <c r="L35" s="53" t="s">
        <v>0</v>
      </c>
      <c r="M35" s="53"/>
      <c r="N35" s="53"/>
      <c r="O35" s="53"/>
      <c r="P35" s="53" t="s">
        <v>0</v>
      </c>
      <c r="Q35" s="53"/>
      <c r="R35" s="53" t="s">
        <v>0</v>
      </c>
      <c r="S35" s="53"/>
      <c r="T35" s="53"/>
      <c r="U35" s="53" t="s">
        <v>0</v>
      </c>
      <c r="V35" s="53"/>
      <c r="W35" s="53" t="s">
        <v>0</v>
      </c>
    </row>
    <row r="36" spans="1:23" ht="11.25" customHeight="1" x14ac:dyDescent="0.2">
      <c r="A36" s="41" t="s">
        <v>21</v>
      </c>
      <c r="B36" s="53" t="s">
        <v>82</v>
      </c>
      <c r="C36" s="53"/>
      <c r="D36" s="53"/>
      <c r="E36" s="53" t="s">
        <v>82</v>
      </c>
      <c r="F36" s="53"/>
      <c r="G36" s="53" t="s">
        <v>82</v>
      </c>
      <c r="H36" s="53"/>
      <c r="I36" s="53"/>
      <c r="J36" s="53" t="s">
        <v>82</v>
      </c>
      <c r="K36" s="53"/>
      <c r="L36" s="53" t="s">
        <v>0</v>
      </c>
      <c r="M36" s="53"/>
      <c r="N36" s="53"/>
      <c r="O36" s="53"/>
      <c r="P36" s="53" t="s">
        <v>0</v>
      </c>
      <c r="Q36" s="53"/>
      <c r="R36" s="53" t="s">
        <v>0</v>
      </c>
      <c r="S36" s="53"/>
      <c r="T36" s="53"/>
      <c r="U36" s="53" t="s">
        <v>0</v>
      </c>
      <c r="V36" s="53"/>
      <c r="W36" s="53" t="s">
        <v>0</v>
      </c>
    </row>
    <row r="37" spans="1:23" ht="11.25" customHeight="1" x14ac:dyDescent="0.2">
      <c r="A37" s="41" t="s">
        <v>90</v>
      </c>
      <c r="B37" s="53" t="s">
        <v>0</v>
      </c>
      <c r="C37" s="53"/>
      <c r="D37" s="53"/>
      <c r="E37" s="53" t="s">
        <v>0</v>
      </c>
      <c r="F37" s="53"/>
      <c r="G37" s="53" t="s">
        <v>0</v>
      </c>
      <c r="H37" s="53"/>
      <c r="I37" s="53"/>
      <c r="J37" s="53" t="s">
        <v>0</v>
      </c>
      <c r="K37" s="53"/>
      <c r="L37" s="53" t="s">
        <v>0</v>
      </c>
      <c r="M37" s="53"/>
      <c r="N37" s="53"/>
      <c r="O37" s="53"/>
      <c r="P37" s="53" t="s">
        <v>0</v>
      </c>
      <c r="Q37" s="53"/>
      <c r="R37" s="53" t="s">
        <v>0</v>
      </c>
      <c r="S37" s="53"/>
      <c r="T37" s="53"/>
      <c r="U37" s="53" t="s">
        <v>0</v>
      </c>
      <c r="V37" s="53"/>
      <c r="W37" s="53" t="s">
        <v>0</v>
      </c>
    </row>
    <row r="38" spans="1:23" ht="11.25" customHeight="1" x14ac:dyDescent="0.2">
      <c r="A38" s="41" t="s">
        <v>22</v>
      </c>
      <c r="B38" s="53" t="s">
        <v>82</v>
      </c>
      <c r="C38" s="53"/>
      <c r="D38" s="53"/>
      <c r="E38" s="53" t="s">
        <v>0</v>
      </c>
      <c r="F38" s="53"/>
      <c r="G38" s="53" t="s">
        <v>0</v>
      </c>
      <c r="H38" s="53"/>
      <c r="I38" s="53"/>
      <c r="J38" s="53" t="s">
        <v>82</v>
      </c>
      <c r="K38" s="53"/>
      <c r="L38" s="53" t="s">
        <v>0</v>
      </c>
      <c r="M38" s="53"/>
      <c r="N38" s="53"/>
      <c r="O38" s="53"/>
      <c r="P38" s="53" t="s">
        <v>0</v>
      </c>
      <c r="Q38" s="53"/>
      <c r="R38" s="53" t="s">
        <v>0</v>
      </c>
      <c r="S38" s="53"/>
      <c r="T38" s="53"/>
      <c r="U38" s="53" t="s">
        <v>0</v>
      </c>
      <c r="V38" s="53"/>
      <c r="W38" s="53" t="s">
        <v>0</v>
      </c>
    </row>
    <row r="39" spans="1:23" ht="11.25" customHeight="1" x14ac:dyDescent="0.2">
      <c r="A39" s="41" t="s">
        <v>23</v>
      </c>
      <c r="B39" s="53" t="s">
        <v>0</v>
      </c>
      <c r="C39" s="53"/>
      <c r="D39" s="53"/>
      <c r="E39" s="53" t="s">
        <v>0</v>
      </c>
      <c r="F39" s="53"/>
      <c r="G39" s="53" t="s">
        <v>0</v>
      </c>
      <c r="H39" s="53"/>
      <c r="I39" s="53"/>
      <c r="J39" s="53" t="s">
        <v>0</v>
      </c>
      <c r="K39" s="53"/>
      <c r="L39" s="53" t="s">
        <v>0</v>
      </c>
      <c r="M39" s="53"/>
      <c r="N39" s="53"/>
      <c r="O39" s="53"/>
      <c r="P39" s="53" t="s">
        <v>0</v>
      </c>
      <c r="Q39" s="53"/>
      <c r="R39" s="53" t="s">
        <v>0</v>
      </c>
      <c r="S39" s="53"/>
      <c r="T39" s="53"/>
      <c r="U39" s="53" t="s">
        <v>0</v>
      </c>
      <c r="V39" s="53"/>
      <c r="W39" s="53" t="s">
        <v>0</v>
      </c>
    </row>
    <row r="40" spans="1:23" ht="11.25" customHeight="1" x14ac:dyDescent="0.2">
      <c r="A40" s="41" t="s">
        <v>24</v>
      </c>
      <c r="B40" s="53" t="s">
        <v>82</v>
      </c>
      <c r="C40" s="53"/>
      <c r="D40" s="53"/>
      <c r="E40" s="53" t="s">
        <v>0</v>
      </c>
      <c r="F40" s="53"/>
      <c r="G40" s="53" t="s">
        <v>82</v>
      </c>
      <c r="H40" s="53"/>
      <c r="I40" s="53"/>
      <c r="J40" s="53" t="s">
        <v>82</v>
      </c>
      <c r="K40" s="53"/>
      <c r="L40" s="53" t="s">
        <v>82</v>
      </c>
      <c r="M40" s="53"/>
      <c r="N40" s="53"/>
      <c r="O40" s="53"/>
      <c r="P40" s="53" t="s">
        <v>0</v>
      </c>
      <c r="Q40" s="53"/>
      <c r="R40" s="53" t="s">
        <v>0</v>
      </c>
      <c r="S40" s="53"/>
      <c r="T40" s="53"/>
      <c r="U40" s="53" t="s">
        <v>82</v>
      </c>
      <c r="V40" s="53"/>
      <c r="W40" s="53" t="s">
        <v>82</v>
      </c>
    </row>
    <row r="41" spans="1:23" ht="11.25" customHeight="1" x14ac:dyDescent="0.2">
      <c r="A41" s="41" t="s">
        <v>25</v>
      </c>
      <c r="B41" s="53" t="s">
        <v>82</v>
      </c>
      <c r="C41" s="53"/>
      <c r="D41" s="53"/>
      <c r="E41" s="53" t="s">
        <v>0</v>
      </c>
      <c r="F41" s="53"/>
      <c r="G41" s="53" t="s">
        <v>0</v>
      </c>
      <c r="H41" s="53"/>
      <c r="I41" s="53"/>
      <c r="J41" s="53" t="s">
        <v>82</v>
      </c>
      <c r="K41" s="53"/>
      <c r="L41" s="53" t="s">
        <v>0</v>
      </c>
      <c r="M41" s="53"/>
      <c r="N41" s="53"/>
      <c r="O41" s="53"/>
      <c r="P41" s="53" t="s">
        <v>0</v>
      </c>
      <c r="Q41" s="53"/>
      <c r="R41" s="53" t="s">
        <v>0</v>
      </c>
      <c r="S41" s="53"/>
      <c r="T41" s="53"/>
      <c r="U41" s="53" t="s">
        <v>0</v>
      </c>
      <c r="V41" s="53"/>
      <c r="W41" s="53" t="s">
        <v>0</v>
      </c>
    </row>
    <row r="42" spans="1:23" ht="11.25" customHeight="1" x14ac:dyDescent="0.2">
      <c r="A42" s="41" t="s">
        <v>26</v>
      </c>
      <c r="B42" s="53" t="s">
        <v>0</v>
      </c>
      <c r="C42" s="53"/>
      <c r="D42" s="53"/>
      <c r="E42" s="53" t="s">
        <v>0</v>
      </c>
      <c r="F42" s="53"/>
      <c r="G42" s="53" t="s">
        <v>0</v>
      </c>
      <c r="H42" s="53"/>
      <c r="I42" s="53"/>
      <c r="J42" s="53" t="s">
        <v>0</v>
      </c>
      <c r="K42" s="53"/>
      <c r="L42" s="53" t="s">
        <v>0</v>
      </c>
      <c r="M42" s="53"/>
      <c r="N42" s="53"/>
      <c r="O42" s="53"/>
      <c r="P42" s="53" t="s">
        <v>0</v>
      </c>
      <c r="Q42" s="53"/>
      <c r="R42" s="53" t="s">
        <v>0</v>
      </c>
      <c r="S42" s="53"/>
      <c r="T42" s="53"/>
      <c r="U42" s="53" t="s">
        <v>0</v>
      </c>
      <c r="V42" s="53"/>
      <c r="W42" s="53" t="s">
        <v>0</v>
      </c>
    </row>
    <row r="43" spans="1:23" ht="11.25" customHeight="1" x14ac:dyDescent="0.2">
      <c r="A43" s="41" t="s">
        <v>27</v>
      </c>
      <c r="B43" s="53" t="s">
        <v>82</v>
      </c>
      <c r="C43" s="53"/>
      <c r="D43" s="53"/>
      <c r="E43" s="53" t="s">
        <v>82</v>
      </c>
      <c r="F43" s="53"/>
      <c r="G43" s="53" t="s">
        <v>0</v>
      </c>
      <c r="H43" s="53"/>
      <c r="I43" s="53"/>
      <c r="J43" s="53" t="s">
        <v>82</v>
      </c>
      <c r="K43" s="53"/>
      <c r="L43" s="53" t="s">
        <v>0</v>
      </c>
      <c r="M43" s="53"/>
      <c r="N43" s="53"/>
      <c r="O43" s="53"/>
      <c r="P43" s="53" t="s">
        <v>0</v>
      </c>
      <c r="Q43" s="53"/>
      <c r="R43" s="53" t="s">
        <v>0</v>
      </c>
      <c r="S43" s="53"/>
      <c r="T43" s="53"/>
      <c r="U43" s="53" t="s">
        <v>0</v>
      </c>
      <c r="V43" s="53"/>
      <c r="W43" s="53" t="s">
        <v>0</v>
      </c>
    </row>
    <row r="44" spans="1:23" ht="11.25" customHeight="1" x14ac:dyDescent="0.2">
      <c r="A44" s="41" t="s">
        <v>31</v>
      </c>
      <c r="B44" s="53" t="s">
        <v>0</v>
      </c>
      <c r="C44" s="53"/>
      <c r="D44" s="53"/>
      <c r="E44" s="53" t="s">
        <v>0</v>
      </c>
      <c r="F44" s="53"/>
      <c r="G44" s="53" t="s">
        <v>0</v>
      </c>
      <c r="H44" s="53"/>
      <c r="I44" s="53"/>
      <c r="J44" s="53" t="s">
        <v>0</v>
      </c>
      <c r="K44" s="53"/>
      <c r="L44" s="53" t="s">
        <v>0</v>
      </c>
      <c r="M44" s="53"/>
      <c r="N44" s="53"/>
      <c r="O44" s="53"/>
      <c r="P44" s="53" t="s">
        <v>0</v>
      </c>
      <c r="Q44" s="53"/>
      <c r="R44" s="53" t="s">
        <v>0</v>
      </c>
      <c r="S44" s="53"/>
      <c r="T44" s="53"/>
      <c r="U44" s="53" t="s">
        <v>0</v>
      </c>
      <c r="V44" s="53"/>
      <c r="W44" s="53" t="s">
        <v>0</v>
      </c>
    </row>
    <row r="45" spans="1:23" ht="11.25" customHeight="1" x14ac:dyDescent="0.2">
      <c r="A45" s="41" t="s">
        <v>32</v>
      </c>
      <c r="B45" s="53" t="s">
        <v>0</v>
      </c>
      <c r="C45" s="53"/>
      <c r="D45" s="53"/>
      <c r="E45" s="53" t="s">
        <v>0</v>
      </c>
      <c r="F45" s="53"/>
      <c r="G45" s="53" t="s">
        <v>0</v>
      </c>
      <c r="H45" s="53"/>
      <c r="I45" s="53"/>
      <c r="J45" s="53" t="s">
        <v>0</v>
      </c>
      <c r="K45" s="53"/>
      <c r="L45" s="53" t="s">
        <v>0</v>
      </c>
      <c r="M45" s="53"/>
      <c r="N45" s="53"/>
      <c r="O45" s="53"/>
      <c r="P45" s="53" t="s">
        <v>0</v>
      </c>
      <c r="Q45" s="53"/>
      <c r="R45" s="53" t="s">
        <v>0</v>
      </c>
      <c r="S45" s="53"/>
      <c r="T45" s="53"/>
      <c r="U45" s="53" t="s">
        <v>0</v>
      </c>
      <c r="V45" s="53"/>
      <c r="W45" s="53" t="s">
        <v>0</v>
      </c>
    </row>
    <row r="46" spans="1:23" ht="11.25" customHeight="1" x14ac:dyDescent="0.2">
      <c r="A46" s="41" t="s">
        <v>33</v>
      </c>
      <c r="B46" s="53" t="s">
        <v>82</v>
      </c>
      <c r="C46" s="53"/>
      <c r="D46" s="53"/>
      <c r="E46" s="53" t="s">
        <v>82</v>
      </c>
      <c r="F46" s="53"/>
      <c r="G46" s="53" t="s">
        <v>82</v>
      </c>
      <c r="H46" s="53"/>
      <c r="I46" s="53"/>
      <c r="J46" s="53" t="s">
        <v>82</v>
      </c>
      <c r="K46" s="53"/>
      <c r="L46" s="53" t="s">
        <v>82</v>
      </c>
      <c r="M46" s="53"/>
      <c r="N46" s="53"/>
      <c r="O46" s="53"/>
      <c r="P46" s="53" t="s">
        <v>0</v>
      </c>
      <c r="Q46" s="53"/>
      <c r="R46" s="53" t="s">
        <v>0</v>
      </c>
      <c r="S46" s="53"/>
      <c r="T46" s="53"/>
      <c r="U46" s="53" t="s">
        <v>0</v>
      </c>
      <c r="V46" s="53"/>
      <c r="W46" s="53" t="s">
        <v>0</v>
      </c>
    </row>
    <row r="47" spans="1:23" ht="11.25" customHeight="1" x14ac:dyDescent="0.2">
      <c r="A47" s="41" t="s">
        <v>34</v>
      </c>
      <c r="B47" s="53" t="s">
        <v>0</v>
      </c>
      <c r="C47" s="53"/>
      <c r="D47" s="53"/>
      <c r="E47" s="53" t="s">
        <v>0</v>
      </c>
      <c r="F47" s="53"/>
      <c r="G47" s="53" t="s">
        <v>0</v>
      </c>
      <c r="H47" s="53"/>
      <c r="I47" s="53"/>
      <c r="J47" s="53" t="s">
        <v>0</v>
      </c>
      <c r="K47" s="53"/>
      <c r="L47" s="53" t="s">
        <v>0</v>
      </c>
      <c r="M47" s="53"/>
      <c r="N47" s="53"/>
      <c r="O47" s="53"/>
      <c r="P47" s="53" t="s">
        <v>0</v>
      </c>
      <c r="Q47" s="53"/>
      <c r="R47" s="53" t="s">
        <v>0</v>
      </c>
      <c r="S47" s="53"/>
      <c r="T47" s="53"/>
      <c r="U47" s="53" t="s">
        <v>0</v>
      </c>
      <c r="V47" s="53"/>
      <c r="W47" s="53" t="s">
        <v>0</v>
      </c>
    </row>
    <row r="48" spans="1:23" ht="11.25" customHeight="1" x14ac:dyDescent="0.2">
      <c r="A48" s="41" t="s">
        <v>35</v>
      </c>
      <c r="B48" s="53" t="s">
        <v>82</v>
      </c>
      <c r="C48" s="53"/>
      <c r="D48" s="53"/>
      <c r="E48" s="53" t="s">
        <v>82</v>
      </c>
      <c r="F48" s="53"/>
      <c r="G48" s="53" t="s">
        <v>82</v>
      </c>
      <c r="H48" s="53"/>
      <c r="I48" s="53"/>
      <c r="J48" s="53" t="s">
        <v>82</v>
      </c>
      <c r="K48" s="53"/>
      <c r="L48" s="53" t="s">
        <v>82</v>
      </c>
      <c r="M48" s="53"/>
      <c r="N48" s="53"/>
      <c r="O48" s="53"/>
      <c r="P48" s="53" t="s">
        <v>0</v>
      </c>
      <c r="Q48" s="53"/>
      <c r="R48" s="53" t="s">
        <v>0</v>
      </c>
      <c r="S48" s="53"/>
      <c r="T48" s="53"/>
      <c r="U48" s="53" t="s">
        <v>0</v>
      </c>
      <c r="V48" s="53"/>
      <c r="W48" s="53" t="s">
        <v>0</v>
      </c>
    </row>
    <row r="49" spans="1:23" ht="11.25" customHeight="1" x14ac:dyDescent="0.2">
      <c r="A49" s="41" t="s">
        <v>36</v>
      </c>
      <c r="B49" s="53" t="s">
        <v>82</v>
      </c>
      <c r="C49" s="53"/>
      <c r="D49" s="53"/>
      <c r="E49" s="53" t="s">
        <v>0</v>
      </c>
      <c r="F49" s="53"/>
      <c r="G49" s="53" t="s">
        <v>0</v>
      </c>
      <c r="H49" s="53"/>
      <c r="I49" s="53"/>
      <c r="J49" s="53" t="s">
        <v>82</v>
      </c>
      <c r="K49" s="53"/>
      <c r="L49" s="53" t="s">
        <v>0</v>
      </c>
      <c r="M49" s="53"/>
      <c r="N49" s="53"/>
      <c r="O49" s="53"/>
      <c r="P49" s="53" t="s">
        <v>0</v>
      </c>
      <c r="Q49" s="53"/>
      <c r="R49" s="53" t="s">
        <v>0</v>
      </c>
      <c r="S49" s="53"/>
      <c r="T49" s="53"/>
      <c r="U49" s="53" t="s">
        <v>0</v>
      </c>
      <c r="V49" s="53"/>
      <c r="W49" s="53" t="s">
        <v>0</v>
      </c>
    </row>
    <row r="50" spans="1:23" ht="11.25" customHeight="1" x14ac:dyDescent="0.2">
      <c r="A50" s="41" t="s">
        <v>37</v>
      </c>
      <c r="B50" s="53" t="s">
        <v>0</v>
      </c>
      <c r="C50" s="53"/>
      <c r="D50" s="53"/>
      <c r="E50" s="53" t="s">
        <v>0</v>
      </c>
      <c r="F50" s="53"/>
      <c r="G50" s="53" t="s">
        <v>0</v>
      </c>
      <c r="H50" s="53"/>
      <c r="I50" s="53"/>
      <c r="J50" s="53" t="s">
        <v>0</v>
      </c>
      <c r="K50" s="53"/>
      <c r="L50" s="53" t="s">
        <v>0</v>
      </c>
      <c r="M50" s="53"/>
      <c r="N50" s="53"/>
      <c r="O50" s="53"/>
      <c r="P50" s="53" t="s">
        <v>0</v>
      </c>
      <c r="Q50" s="53"/>
      <c r="R50" s="53" t="s">
        <v>0</v>
      </c>
      <c r="S50" s="53"/>
      <c r="T50" s="53"/>
      <c r="U50" s="53" t="s">
        <v>0</v>
      </c>
      <c r="V50" s="53"/>
      <c r="W50" s="53" t="s">
        <v>0</v>
      </c>
    </row>
    <row r="51" spans="1:23" ht="11.25" customHeight="1" x14ac:dyDescent="0.2">
      <c r="A51" s="41" t="s">
        <v>92</v>
      </c>
      <c r="B51" s="53" t="s">
        <v>82</v>
      </c>
      <c r="C51" s="53"/>
      <c r="D51" s="53"/>
      <c r="E51" s="53" t="s">
        <v>0</v>
      </c>
      <c r="F51" s="53"/>
      <c r="G51" s="53" t="s">
        <v>82</v>
      </c>
      <c r="H51" s="53"/>
      <c r="I51" s="53"/>
      <c r="J51" s="53" t="s">
        <v>82</v>
      </c>
      <c r="K51" s="53"/>
      <c r="L51" s="53" t="s">
        <v>82</v>
      </c>
      <c r="M51" s="53"/>
      <c r="N51" s="53"/>
      <c r="O51" s="53"/>
      <c r="P51" s="53" t="s">
        <v>0</v>
      </c>
      <c r="Q51" s="53"/>
      <c r="R51" s="53" t="s">
        <v>0</v>
      </c>
      <c r="S51" s="53"/>
      <c r="T51" s="53"/>
      <c r="U51" s="53" t="s">
        <v>0</v>
      </c>
      <c r="V51" s="53"/>
      <c r="W51" s="53" t="s">
        <v>0</v>
      </c>
    </row>
    <row r="52" spans="1:23" ht="11.25" customHeight="1" x14ac:dyDescent="0.2">
      <c r="A52" s="41" t="s">
        <v>251</v>
      </c>
      <c r="B52" s="53" t="s">
        <v>82</v>
      </c>
      <c r="C52" s="53"/>
      <c r="D52" s="53"/>
      <c r="E52" s="53" t="s">
        <v>0</v>
      </c>
      <c r="F52" s="53"/>
      <c r="G52" s="53" t="s">
        <v>82</v>
      </c>
      <c r="H52" s="53"/>
      <c r="I52" s="53"/>
      <c r="J52" s="53" t="s">
        <v>0</v>
      </c>
      <c r="K52" s="53"/>
      <c r="L52" s="53" t="s">
        <v>82</v>
      </c>
      <c r="M52" s="53"/>
      <c r="N52" s="53"/>
      <c r="O52" s="53"/>
      <c r="P52" s="53" t="s">
        <v>0</v>
      </c>
      <c r="Q52" s="53"/>
      <c r="R52" s="53" t="s">
        <v>0</v>
      </c>
      <c r="S52" s="53"/>
      <c r="T52" s="53"/>
      <c r="U52" s="53" t="s">
        <v>0</v>
      </c>
      <c r="V52" s="53"/>
      <c r="W52" s="53" t="s">
        <v>0</v>
      </c>
    </row>
    <row r="53" spans="1:23" ht="11.25" customHeight="1" x14ac:dyDescent="0.2">
      <c r="A53" s="41" t="s">
        <v>93</v>
      </c>
      <c r="B53" s="53" t="s">
        <v>82</v>
      </c>
      <c r="C53" s="53"/>
      <c r="D53" s="53"/>
      <c r="E53" s="53" t="s">
        <v>82</v>
      </c>
      <c r="F53" s="53"/>
      <c r="G53" s="53" t="s">
        <v>0</v>
      </c>
      <c r="H53" s="53"/>
      <c r="I53" s="53"/>
      <c r="J53" s="53" t="s">
        <v>82</v>
      </c>
      <c r="K53" s="53"/>
      <c r="L53" s="53" t="s">
        <v>0</v>
      </c>
      <c r="M53" s="53"/>
      <c r="N53" s="53"/>
      <c r="O53" s="53"/>
      <c r="P53" s="53" t="s">
        <v>82</v>
      </c>
      <c r="Q53" s="53"/>
      <c r="R53" s="53" t="s">
        <v>82</v>
      </c>
      <c r="S53" s="53"/>
      <c r="T53" s="53"/>
      <c r="U53" s="53" t="s">
        <v>82</v>
      </c>
      <c r="V53" s="53"/>
      <c r="W53" s="53" t="s">
        <v>82</v>
      </c>
    </row>
    <row r="54" spans="1:23" ht="11.25" customHeight="1" x14ac:dyDescent="0.2">
      <c r="A54" s="41" t="s">
        <v>38</v>
      </c>
      <c r="B54" s="53" t="s">
        <v>82</v>
      </c>
      <c r="C54" s="53"/>
      <c r="D54" s="53"/>
      <c r="E54" s="53" t="s">
        <v>82</v>
      </c>
      <c r="F54" s="53"/>
      <c r="G54" s="53" t="s">
        <v>82</v>
      </c>
      <c r="H54" s="53"/>
      <c r="I54" s="53"/>
      <c r="J54" s="53" t="s">
        <v>82</v>
      </c>
      <c r="K54" s="53"/>
      <c r="L54" s="53" t="s">
        <v>82</v>
      </c>
      <c r="M54" s="53"/>
      <c r="N54" s="53"/>
      <c r="O54" s="53"/>
      <c r="P54" s="53" t="s">
        <v>0</v>
      </c>
      <c r="Q54" s="53"/>
      <c r="R54" s="53" t="s">
        <v>0</v>
      </c>
      <c r="S54" s="53"/>
      <c r="T54" s="53"/>
      <c r="U54" s="53" t="s">
        <v>0</v>
      </c>
      <c r="V54" s="53"/>
      <c r="W54" s="53" t="s">
        <v>0</v>
      </c>
    </row>
    <row r="55" spans="1:23" ht="11.25" customHeight="1" x14ac:dyDescent="0.2">
      <c r="A55" s="41" t="s">
        <v>39</v>
      </c>
      <c r="B55" s="53" t="s">
        <v>0</v>
      </c>
      <c r="C55" s="53"/>
      <c r="D55" s="53"/>
      <c r="E55" s="53" t="s">
        <v>0</v>
      </c>
      <c r="F55" s="53"/>
      <c r="G55" s="53" t="s">
        <v>0</v>
      </c>
      <c r="H55" s="53"/>
      <c r="I55" s="53"/>
      <c r="J55" s="53" t="s">
        <v>0</v>
      </c>
      <c r="K55" s="53"/>
      <c r="L55" s="53" t="s">
        <v>0</v>
      </c>
      <c r="M55" s="53"/>
      <c r="N55" s="53"/>
      <c r="O55" s="53"/>
      <c r="P55" s="53" t="s">
        <v>0</v>
      </c>
      <c r="Q55" s="53"/>
      <c r="R55" s="53" t="s">
        <v>0</v>
      </c>
      <c r="S55" s="53"/>
      <c r="T55" s="53"/>
      <c r="U55" s="53" t="s">
        <v>0</v>
      </c>
      <c r="V55" s="53"/>
      <c r="W55" s="53" t="s">
        <v>0</v>
      </c>
    </row>
    <row r="56" spans="1:23" ht="11.25" customHeight="1" x14ac:dyDescent="0.2">
      <c r="A56" s="41" t="s">
        <v>40</v>
      </c>
      <c r="B56" s="53" t="s">
        <v>0</v>
      </c>
      <c r="C56" s="53"/>
      <c r="D56" s="53"/>
      <c r="E56" s="53" t="s">
        <v>0</v>
      </c>
      <c r="F56" s="53"/>
      <c r="G56" s="53" t="s">
        <v>0</v>
      </c>
      <c r="H56" s="53"/>
      <c r="I56" s="53"/>
      <c r="J56" s="53" t="s">
        <v>0</v>
      </c>
      <c r="K56" s="53"/>
      <c r="L56" s="53" t="s">
        <v>0</v>
      </c>
      <c r="M56" s="53"/>
      <c r="N56" s="53"/>
      <c r="O56" s="53"/>
      <c r="P56" s="53" t="s">
        <v>0</v>
      </c>
      <c r="Q56" s="53"/>
      <c r="R56" s="53" t="s">
        <v>0</v>
      </c>
      <c r="S56" s="53"/>
      <c r="T56" s="53"/>
      <c r="U56" s="53" t="s">
        <v>0</v>
      </c>
      <c r="V56" s="53"/>
      <c r="W56" s="53" t="s">
        <v>0</v>
      </c>
    </row>
    <row r="57" spans="1:23" ht="11.25" customHeight="1" x14ac:dyDescent="0.2">
      <c r="A57" s="41" t="s">
        <v>94</v>
      </c>
      <c r="B57" s="53" t="s">
        <v>82</v>
      </c>
      <c r="C57" s="53"/>
      <c r="D57" s="53"/>
      <c r="E57" s="53" t="s">
        <v>0</v>
      </c>
      <c r="F57" s="53"/>
      <c r="G57" s="53" t="s">
        <v>0</v>
      </c>
      <c r="H57" s="53"/>
      <c r="I57" s="53"/>
      <c r="J57" s="53" t="s">
        <v>82</v>
      </c>
      <c r="K57" s="53"/>
      <c r="L57" s="53" t="s">
        <v>82</v>
      </c>
      <c r="M57" s="53"/>
      <c r="N57" s="53"/>
      <c r="O57" s="53"/>
      <c r="P57" s="53" t="s">
        <v>0</v>
      </c>
      <c r="Q57" s="53"/>
      <c r="R57" s="53" t="s">
        <v>0</v>
      </c>
      <c r="S57" s="53"/>
      <c r="T57" s="53"/>
      <c r="U57" s="53" t="s">
        <v>82</v>
      </c>
      <c r="V57" s="53"/>
      <c r="W57" s="53" t="s">
        <v>0</v>
      </c>
    </row>
    <row r="58" spans="1:23" ht="11.25" customHeight="1" x14ac:dyDescent="0.2">
      <c r="A58" s="41" t="s">
        <v>95</v>
      </c>
      <c r="B58" s="53" t="s">
        <v>82</v>
      </c>
      <c r="C58" s="53"/>
      <c r="D58" s="53"/>
      <c r="E58" s="53" t="s">
        <v>82</v>
      </c>
      <c r="F58" s="53"/>
      <c r="G58" s="53" t="s">
        <v>82</v>
      </c>
      <c r="H58" s="53"/>
      <c r="I58" s="53"/>
      <c r="J58" s="53" t="s">
        <v>82</v>
      </c>
      <c r="K58" s="53"/>
      <c r="L58" s="53" t="s">
        <v>82</v>
      </c>
      <c r="M58" s="53"/>
      <c r="N58" s="53"/>
      <c r="O58" s="53"/>
      <c r="P58" s="53" t="s">
        <v>0</v>
      </c>
      <c r="Q58" s="53"/>
      <c r="R58" s="53" t="s">
        <v>0</v>
      </c>
      <c r="S58" s="53"/>
      <c r="T58" s="53"/>
      <c r="U58" s="53" t="s">
        <v>0</v>
      </c>
      <c r="V58" s="53"/>
      <c r="W58" s="53" t="s">
        <v>0</v>
      </c>
    </row>
    <row r="59" spans="1:23" ht="11.25" customHeight="1" x14ac:dyDescent="0.2">
      <c r="A59" s="41" t="s">
        <v>41</v>
      </c>
      <c r="B59" s="53" t="s">
        <v>82</v>
      </c>
      <c r="C59" s="53"/>
      <c r="D59" s="53"/>
      <c r="E59" s="53" t="s">
        <v>82</v>
      </c>
      <c r="F59" s="53"/>
      <c r="G59" s="53" t="s">
        <v>82</v>
      </c>
      <c r="H59" s="53"/>
      <c r="I59" s="53"/>
      <c r="J59" s="53" t="s">
        <v>82</v>
      </c>
      <c r="K59" s="53"/>
      <c r="L59" s="53" t="s">
        <v>82</v>
      </c>
      <c r="M59" s="53"/>
      <c r="N59" s="53"/>
      <c r="O59" s="53"/>
      <c r="P59" s="53" t="s">
        <v>0</v>
      </c>
      <c r="Q59" s="53"/>
      <c r="R59" s="53" t="s">
        <v>0</v>
      </c>
      <c r="S59" s="53"/>
      <c r="T59" s="53"/>
      <c r="U59" s="53" t="s">
        <v>0</v>
      </c>
      <c r="V59" s="53"/>
      <c r="W59" s="53" t="s">
        <v>0</v>
      </c>
    </row>
    <row r="60" spans="1:23" ht="11.25" customHeight="1" x14ac:dyDescent="0.2">
      <c r="A60" s="41" t="s">
        <v>96</v>
      </c>
      <c r="B60" s="53" t="s">
        <v>82</v>
      </c>
      <c r="C60" s="53"/>
      <c r="D60" s="53"/>
      <c r="E60" s="53" t="s">
        <v>0</v>
      </c>
      <c r="F60" s="53"/>
      <c r="G60" s="53" t="s">
        <v>0</v>
      </c>
      <c r="H60" s="53"/>
      <c r="I60" s="53"/>
      <c r="J60" s="53" t="s">
        <v>82</v>
      </c>
      <c r="K60" s="53"/>
      <c r="L60" s="53" t="s">
        <v>0</v>
      </c>
      <c r="M60" s="53"/>
      <c r="N60" s="53"/>
      <c r="O60" s="53"/>
      <c r="P60" s="53" t="s">
        <v>0</v>
      </c>
      <c r="Q60" s="53"/>
      <c r="R60" s="53" t="s">
        <v>0</v>
      </c>
      <c r="S60" s="53"/>
      <c r="T60" s="53"/>
      <c r="U60" s="53" t="s">
        <v>0</v>
      </c>
      <c r="V60" s="53"/>
      <c r="W60" s="53" t="s">
        <v>0</v>
      </c>
    </row>
    <row r="61" spans="1:23" ht="11.25" customHeight="1" x14ac:dyDescent="0.2">
      <c r="A61" s="41" t="s">
        <v>42</v>
      </c>
      <c r="B61" s="53" t="s">
        <v>82</v>
      </c>
      <c r="C61" s="53"/>
      <c r="D61" s="53"/>
      <c r="E61" s="53" t="s">
        <v>82</v>
      </c>
      <c r="F61" s="53"/>
      <c r="G61" s="53" t="s">
        <v>82</v>
      </c>
      <c r="H61" s="53"/>
      <c r="I61" s="53"/>
      <c r="J61" s="53" t="s">
        <v>82</v>
      </c>
      <c r="K61" s="53"/>
      <c r="L61" s="53" t="s">
        <v>0</v>
      </c>
      <c r="M61" s="53"/>
      <c r="N61" s="53"/>
      <c r="O61" s="53"/>
      <c r="P61" s="53" t="s">
        <v>0</v>
      </c>
      <c r="Q61" s="53"/>
      <c r="R61" s="53" t="s">
        <v>0</v>
      </c>
      <c r="S61" s="53"/>
      <c r="T61" s="53"/>
      <c r="U61" s="53" t="s">
        <v>0</v>
      </c>
      <c r="V61" s="53"/>
      <c r="W61" s="53" t="s">
        <v>0</v>
      </c>
    </row>
    <row r="62" spans="1:23" ht="11.25" customHeight="1" x14ac:dyDescent="0.2">
      <c r="A62" s="41" t="s">
        <v>43</v>
      </c>
      <c r="B62" s="53" t="s">
        <v>0</v>
      </c>
      <c r="C62" s="53"/>
      <c r="D62" s="53"/>
      <c r="E62" s="53" t="s">
        <v>0</v>
      </c>
      <c r="F62" s="53"/>
      <c r="G62" s="53" t="s">
        <v>0</v>
      </c>
      <c r="H62" s="53"/>
      <c r="I62" s="53"/>
      <c r="J62" s="53" t="s">
        <v>0</v>
      </c>
      <c r="K62" s="53"/>
      <c r="L62" s="53" t="s">
        <v>0</v>
      </c>
      <c r="M62" s="53"/>
      <c r="N62" s="53"/>
      <c r="O62" s="53"/>
      <c r="P62" s="53" t="s">
        <v>0</v>
      </c>
      <c r="Q62" s="53"/>
      <c r="R62" s="53" t="s">
        <v>0</v>
      </c>
      <c r="S62" s="53"/>
      <c r="T62" s="53"/>
      <c r="U62" s="53" t="s">
        <v>0</v>
      </c>
      <c r="V62" s="53"/>
      <c r="W62" s="53" t="s">
        <v>0</v>
      </c>
    </row>
    <row r="63" spans="1:23" ht="11.25" customHeight="1" x14ac:dyDescent="0.2">
      <c r="A63" s="41" t="s">
        <v>44</v>
      </c>
      <c r="B63" s="53" t="s">
        <v>0</v>
      </c>
      <c r="C63" s="53"/>
      <c r="D63" s="53"/>
      <c r="E63" s="53" t="s">
        <v>0</v>
      </c>
      <c r="F63" s="53"/>
      <c r="G63" s="53" t="s">
        <v>0</v>
      </c>
      <c r="H63" s="53"/>
      <c r="I63" s="53"/>
      <c r="J63" s="53" t="s">
        <v>0</v>
      </c>
      <c r="K63" s="53"/>
      <c r="L63" s="53" t="s">
        <v>0</v>
      </c>
      <c r="M63" s="53"/>
      <c r="N63" s="53"/>
      <c r="O63" s="53"/>
      <c r="P63" s="53" t="s">
        <v>0</v>
      </c>
      <c r="Q63" s="53"/>
      <c r="R63" s="53" t="s">
        <v>0</v>
      </c>
      <c r="S63" s="53"/>
      <c r="T63" s="53"/>
      <c r="U63" s="53" t="s">
        <v>0</v>
      </c>
      <c r="V63" s="53"/>
      <c r="W63" s="53" t="s">
        <v>0</v>
      </c>
    </row>
    <row r="64" spans="1:23" ht="11.25" customHeight="1" x14ac:dyDescent="0.2">
      <c r="A64" s="41" t="s">
        <v>45</v>
      </c>
      <c r="B64" s="53" t="s">
        <v>82</v>
      </c>
      <c r="C64" s="53"/>
      <c r="D64" s="53"/>
      <c r="E64" s="53" t="s">
        <v>82</v>
      </c>
      <c r="F64" s="53"/>
      <c r="G64" s="53" t="s">
        <v>82</v>
      </c>
      <c r="H64" s="53"/>
      <c r="I64" s="53"/>
      <c r="J64" s="53" t="s">
        <v>82</v>
      </c>
      <c r="K64" s="53"/>
      <c r="L64" s="53" t="s">
        <v>82</v>
      </c>
      <c r="M64" s="53"/>
      <c r="N64" s="53"/>
      <c r="O64" s="53"/>
      <c r="P64" s="53" t="s">
        <v>0</v>
      </c>
      <c r="Q64" s="53"/>
      <c r="R64" s="53" t="s">
        <v>0</v>
      </c>
      <c r="S64" s="53"/>
      <c r="T64" s="53"/>
      <c r="U64" s="53" t="s">
        <v>0</v>
      </c>
      <c r="V64" s="53"/>
      <c r="W64" s="53" t="s">
        <v>0</v>
      </c>
    </row>
    <row r="65" spans="1:23" ht="11.25" customHeight="1" x14ac:dyDescent="0.2">
      <c r="A65" s="41" t="s">
        <v>46</v>
      </c>
      <c r="B65" s="53" t="s">
        <v>82</v>
      </c>
      <c r="C65" s="53"/>
      <c r="D65" s="53"/>
      <c r="E65" s="53" t="s">
        <v>82</v>
      </c>
      <c r="F65" s="53"/>
      <c r="G65" s="53" t="s">
        <v>82</v>
      </c>
      <c r="H65" s="53"/>
      <c r="I65" s="53"/>
      <c r="J65" s="53" t="s">
        <v>82</v>
      </c>
      <c r="K65" s="53"/>
      <c r="L65" s="53" t="s">
        <v>0</v>
      </c>
      <c r="M65" s="53"/>
      <c r="N65" s="53"/>
      <c r="O65" s="53"/>
      <c r="P65" s="53" t="s">
        <v>0</v>
      </c>
      <c r="Q65" s="53"/>
      <c r="R65" s="53" t="s">
        <v>0</v>
      </c>
      <c r="S65" s="53"/>
      <c r="T65" s="53"/>
      <c r="U65" s="53" t="s">
        <v>0</v>
      </c>
      <c r="V65" s="53"/>
      <c r="W65" s="53" t="s">
        <v>0</v>
      </c>
    </row>
    <row r="66" spans="1:23" ht="11.25" customHeight="1" x14ac:dyDescent="0.2">
      <c r="A66" s="41" t="s">
        <v>47</v>
      </c>
      <c r="B66" s="53" t="s">
        <v>82</v>
      </c>
      <c r="C66" s="53"/>
      <c r="D66" s="53"/>
      <c r="E66" s="53" t="s">
        <v>82</v>
      </c>
      <c r="F66" s="53"/>
      <c r="G66" s="53" t="s">
        <v>82</v>
      </c>
      <c r="H66" s="53"/>
      <c r="I66" s="53"/>
      <c r="J66" s="53" t="s">
        <v>0</v>
      </c>
      <c r="K66" s="53"/>
      <c r="L66" s="53" t="s">
        <v>0</v>
      </c>
      <c r="M66" s="53"/>
      <c r="N66" s="53"/>
      <c r="O66" s="53"/>
      <c r="P66" s="53" t="s">
        <v>0</v>
      </c>
      <c r="Q66" s="53"/>
      <c r="R66" s="53" t="s">
        <v>0</v>
      </c>
      <c r="S66" s="53"/>
      <c r="T66" s="53"/>
      <c r="U66" s="53" t="s">
        <v>0</v>
      </c>
      <c r="V66" s="53"/>
      <c r="W66" s="53" t="s">
        <v>0</v>
      </c>
    </row>
    <row r="67" spans="1:23" ht="11.25" customHeight="1" x14ac:dyDescent="0.2">
      <c r="A67" s="41" t="s">
        <v>97</v>
      </c>
      <c r="B67" s="53" t="s">
        <v>82</v>
      </c>
      <c r="C67" s="53"/>
      <c r="D67" s="53"/>
      <c r="E67" s="53" t="s">
        <v>0</v>
      </c>
      <c r="F67" s="53"/>
      <c r="G67" s="53" t="s">
        <v>0</v>
      </c>
      <c r="H67" s="53"/>
      <c r="I67" s="53"/>
      <c r="J67" s="53" t="s">
        <v>0</v>
      </c>
      <c r="K67" s="53"/>
      <c r="L67" s="53" t="s">
        <v>82</v>
      </c>
      <c r="M67" s="53"/>
      <c r="N67" s="53"/>
      <c r="O67" s="53"/>
      <c r="P67" s="53" t="s">
        <v>0</v>
      </c>
      <c r="Q67" s="53"/>
      <c r="R67" s="53" t="s">
        <v>0</v>
      </c>
      <c r="S67" s="53"/>
      <c r="T67" s="53"/>
      <c r="U67" s="53" t="s">
        <v>0</v>
      </c>
      <c r="V67" s="53"/>
      <c r="W67" s="53" t="s">
        <v>0</v>
      </c>
    </row>
    <row r="68" spans="1:23" ht="11.25" customHeight="1" x14ac:dyDescent="0.2">
      <c r="A68" s="41" t="s">
        <v>48</v>
      </c>
      <c r="B68" s="53" t="s">
        <v>0</v>
      </c>
      <c r="C68" s="53"/>
      <c r="D68" s="53"/>
      <c r="E68" s="53" t="s">
        <v>0</v>
      </c>
      <c r="F68" s="53"/>
      <c r="G68" s="53" t="s">
        <v>0</v>
      </c>
      <c r="H68" s="53"/>
      <c r="I68" s="53"/>
      <c r="J68" s="53" t="s">
        <v>0</v>
      </c>
      <c r="K68" s="53"/>
      <c r="L68" s="53" t="s">
        <v>0</v>
      </c>
      <c r="M68" s="53"/>
      <c r="N68" s="53"/>
      <c r="O68" s="53"/>
      <c r="P68" s="53" t="s">
        <v>0</v>
      </c>
      <c r="Q68" s="53"/>
      <c r="R68" s="53" t="s">
        <v>0</v>
      </c>
      <c r="S68" s="53"/>
      <c r="T68" s="53"/>
      <c r="U68" s="53" t="s">
        <v>0</v>
      </c>
      <c r="V68" s="53"/>
      <c r="W68" s="53" t="s">
        <v>0</v>
      </c>
    </row>
    <row r="69" spans="1:23" ht="11.25" customHeight="1" x14ac:dyDescent="0.2">
      <c r="A69" s="41" t="s">
        <v>98</v>
      </c>
      <c r="B69" s="53" t="s">
        <v>82</v>
      </c>
      <c r="C69" s="53"/>
      <c r="D69" s="53"/>
      <c r="E69" s="53" t="s">
        <v>82</v>
      </c>
      <c r="F69" s="53"/>
      <c r="G69" s="53" t="s">
        <v>0</v>
      </c>
      <c r="H69" s="53"/>
      <c r="I69" s="53"/>
      <c r="J69" s="53" t="s">
        <v>0</v>
      </c>
      <c r="K69" s="53"/>
      <c r="L69" s="53" t="s">
        <v>0</v>
      </c>
      <c r="M69" s="53"/>
      <c r="N69" s="53"/>
      <c r="O69" s="53"/>
      <c r="P69" s="53" t="s">
        <v>0</v>
      </c>
      <c r="Q69" s="53"/>
      <c r="R69" s="53" t="s">
        <v>82</v>
      </c>
      <c r="S69" s="53"/>
      <c r="T69" s="53"/>
      <c r="U69" s="53" t="s">
        <v>82</v>
      </c>
      <c r="V69" s="53"/>
      <c r="W69" s="53" t="s">
        <v>0</v>
      </c>
    </row>
    <row r="70" spans="1:23" ht="11.25" customHeight="1" x14ac:dyDescent="0.2">
      <c r="A70" s="41" t="s">
        <v>99</v>
      </c>
      <c r="B70" s="53" t="s">
        <v>82</v>
      </c>
      <c r="C70" s="53"/>
      <c r="D70" s="53"/>
      <c r="E70" s="53" t="s">
        <v>0</v>
      </c>
      <c r="F70" s="53"/>
      <c r="G70" s="53" t="s">
        <v>0</v>
      </c>
      <c r="H70" s="53"/>
      <c r="I70" s="53"/>
      <c r="J70" s="53" t="s">
        <v>82</v>
      </c>
      <c r="K70" s="53"/>
      <c r="L70" s="53" t="s">
        <v>0</v>
      </c>
      <c r="M70" s="53"/>
      <c r="N70" s="53"/>
      <c r="O70" s="53"/>
      <c r="P70" s="53" t="s">
        <v>0</v>
      </c>
      <c r="Q70" s="53"/>
      <c r="R70" s="53" t="s">
        <v>0</v>
      </c>
      <c r="S70" s="53"/>
      <c r="T70" s="53"/>
      <c r="U70" s="53" t="s">
        <v>0</v>
      </c>
      <c r="V70" s="53"/>
      <c r="W70" s="53" t="s">
        <v>0</v>
      </c>
    </row>
    <row r="71" spans="1:23" ht="11.25" customHeight="1" x14ac:dyDescent="0.2">
      <c r="A71" s="41" t="s">
        <v>49</v>
      </c>
      <c r="B71" s="53" t="s">
        <v>0</v>
      </c>
      <c r="C71" s="53"/>
      <c r="D71" s="53"/>
      <c r="E71" s="53" t="s">
        <v>0</v>
      </c>
      <c r="F71" s="53"/>
      <c r="G71" s="53" t="s">
        <v>0</v>
      </c>
      <c r="H71" s="53"/>
      <c r="I71" s="53"/>
      <c r="J71" s="53" t="s">
        <v>0</v>
      </c>
      <c r="K71" s="53"/>
      <c r="L71" s="53" t="s">
        <v>0</v>
      </c>
      <c r="M71" s="53"/>
      <c r="N71" s="53"/>
      <c r="O71" s="53"/>
      <c r="P71" s="53" t="s">
        <v>0</v>
      </c>
      <c r="Q71" s="53"/>
      <c r="R71" s="53" t="s">
        <v>0</v>
      </c>
      <c r="S71" s="53"/>
      <c r="T71" s="53"/>
      <c r="U71" s="53" t="s">
        <v>0</v>
      </c>
      <c r="V71" s="53"/>
      <c r="W71" s="53" t="s">
        <v>0</v>
      </c>
    </row>
    <row r="72" spans="1:23" ht="11.25" customHeight="1" x14ac:dyDescent="0.2">
      <c r="A72" s="41" t="s">
        <v>100</v>
      </c>
      <c r="B72" s="53" t="s">
        <v>82</v>
      </c>
      <c r="C72" s="53"/>
      <c r="D72" s="53"/>
      <c r="E72" s="53" t="s">
        <v>0</v>
      </c>
      <c r="F72" s="53"/>
      <c r="G72" s="53" t="s">
        <v>0</v>
      </c>
      <c r="H72" s="53"/>
      <c r="I72" s="53"/>
      <c r="J72" s="53" t="s">
        <v>0</v>
      </c>
      <c r="K72" s="53"/>
      <c r="L72" s="53" t="s">
        <v>82</v>
      </c>
      <c r="M72" s="53"/>
      <c r="N72" s="53"/>
      <c r="O72" s="53"/>
      <c r="P72" s="53" t="s">
        <v>0</v>
      </c>
      <c r="Q72" s="53"/>
      <c r="R72" s="53" t="s">
        <v>0</v>
      </c>
      <c r="S72" s="53"/>
      <c r="T72" s="53"/>
      <c r="U72" s="53" t="s">
        <v>0</v>
      </c>
      <c r="V72" s="53"/>
      <c r="W72" s="53" t="s">
        <v>0</v>
      </c>
    </row>
    <row r="73" spans="1:23" ht="11.25" customHeight="1" x14ac:dyDescent="0.2">
      <c r="A73" s="41" t="s">
        <v>101</v>
      </c>
      <c r="B73" s="53" t="s">
        <v>0</v>
      </c>
      <c r="C73" s="53"/>
      <c r="D73" s="53"/>
      <c r="E73" s="53" t="s">
        <v>0</v>
      </c>
      <c r="F73" s="53"/>
      <c r="G73" s="53" t="s">
        <v>0</v>
      </c>
      <c r="H73" s="53"/>
      <c r="I73" s="53"/>
      <c r="J73" s="53" t="s">
        <v>0</v>
      </c>
      <c r="K73" s="53"/>
      <c r="L73" s="53" t="s">
        <v>0</v>
      </c>
      <c r="M73" s="53"/>
      <c r="N73" s="53"/>
      <c r="O73" s="53"/>
      <c r="P73" s="53" t="s">
        <v>0</v>
      </c>
      <c r="Q73" s="53"/>
      <c r="R73" s="53" t="s">
        <v>0</v>
      </c>
      <c r="S73" s="53"/>
      <c r="T73" s="53"/>
      <c r="U73" s="53" t="s">
        <v>0</v>
      </c>
      <c r="V73" s="53"/>
      <c r="W73" s="53" t="s">
        <v>0</v>
      </c>
    </row>
    <row r="74" spans="1:23" ht="11.25" customHeight="1" x14ac:dyDescent="0.2">
      <c r="A74" s="41" t="s">
        <v>50</v>
      </c>
      <c r="B74" s="53" t="s">
        <v>0</v>
      </c>
      <c r="C74" s="53"/>
      <c r="D74" s="53"/>
      <c r="E74" s="53" t="s">
        <v>0</v>
      </c>
      <c r="F74" s="53"/>
      <c r="G74" s="53" t="s">
        <v>0</v>
      </c>
      <c r="H74" s="53"/>
      <c r="I74" s="53"/>
      <c r="J74" s="53" t="s">
        <v>0</v>
      </c>
      <c r="K74" s="53"/>
      <c r="L74" s="53" t="s">
        <v>0</v>
      </c>
      <c r="M74" s="53"/>
      <c r="N74" s="53"/>
      <c r="O74" s="53"/>
      <c r="P74" s="53" t="s">
        <v>0</v>
      </c>
      <c r="Q74" s="53"/>
      <c r="R74" s="53" t="s">
        <v>0</v>
      </c>
      <c r="S74" s="53"/>
      <c r="T74" s="53"/>
      <c r="U74" s="53" t="s">
        <v>0</v>
      </c>
      <c r="V74" s="53"/>
      <c r="W74" s="53" t="s">
        <v>0</v>
      </c>
    </row>
    <row r="75" spans="1:23" ht="11.25" customHeight="1" x14ac:dyDescent="0.2">
      <c r="A75" s="41" t="s">
        <v>102</v>
      </c>
      <c r="B75" s="53" t="s">
        <v>82</v>
      </c>
      <c r="C75" s="53"/>
      <c r="D75" s="53"/>
      <c r="E75" s="53" t="s">
        <v>82</v>
      </c>
      <c r="F75" s="53"/>
      <c r="G75" s="53" t="s">
        <v>82</v>
      </c>
      <c r="H75" s="53"/>
      <c r="I75" s="53"/>
      <c r="J75" s="53" t="s">
        <v>82</v>
      </c>
      <c r="K75" s="53"/>
      <c r="L75" s="53" t="s">
        <v>82</v>
      </c>
      <c r="M75" s="53"/>
      <c r="N75" s="53"/>
      <c r="O75" s="53"/>
      <c r="P75" s="53" t="s">
        <v>0</v>
      </c>
      <c r="Q75" s="53"/>
      <c r="R75" s="53" t="s">
        <v>0</v>
      </c>
      <c r="S75" s="53"/>
      <c r="T75" s="53"/>
      <c r="U75" s="53" t="s">
        <v>0</v>
      </c>
      <c r="V75" s="53"/>
      <c r="W75" s="53" t="s">
        <v>0</v>
      </c>
    </row>
    <row r="76" spans="1:23" ht="11.25" customHeight="1" x14ac:dyDescent="0.2">
      <c r="A76" s="41" t="s">
        <v>51</v>
      </c>
      <c r="B76" s="53" t="s">
        <v>0</v>
      </c>
      <c r="C76" s="53"/>
      <c r="D76" s="53"/>
      <c r="E76" s="53" t="s">
        <v>0</v>
      </c>
      <c r="F76" s="53"/>
      <c r="G76" s="53" t="s">
        <v>0</v>
      </c>
      <c r="H76" s="53"/>
      <c r="I76" s="53"/>
      <c r="J76" s="53" t="s">
        <v>0</v>
      </c>
      <c r="K76" s="53"/>
      <c r="L76" s="53" t="s">
        <v>0</v>
      </c>
      <c r="M76" s="53"/>
      <c r="N76" s="53"/>
      <c r="O76" s="53"/>
      <c r="P76" s="53" t="s">
        <v>0</v>
      </c>
      <c r="Q76" s="53"/>
      <c r="R76" s="53" t="s">
        <v>0</v>
      </c>
      <c r="S76" s="53"/>
      <c r="T76" s="53"/>
      <c r="U76" s="53" t="s">
        <v>0</v>
      </c>
      <c r="V76" s="53"/>
      <c r="W76" s="53" t="s">
        <v>0</v>
      </c>
    </row>
    <row r="77" spans="1:23" ht="11.25" customHeight="1" x14ac:dyDescent="0.2">
      <c r="A77" s="41" t="s">
        <v>52</v>
      </c>
      <c r="B77" s="53" t="s">
        <v>0</v>
      </c>
      <c r="C77" s="53"/>
      <c r="D77" s="53"/>
      <c r="E77" s="53" t="s">
        <v>0</v>
      </c>
      <c r="F77" s="53"/>
      <c r="G77" s="53" t="s">
        <v>0</v>
      </c>
      <c r="H77" s="53"/>
      <c r="I77" s="53"/>
      <c r="J77" s="53" t="s">
        <v>0</v>
      </c>
      <c r="K77" s="53"/>
      <c r="L77" s="53" t="s">
        <v>0</v>
      </c>
      <c r="M77" s="53"/>
      <c r="N77" s="53"/>
      <c r="O77" s="53"/>
      <c r="P77" s="53" t="s">
        <v>0</v>
      </c>
      <c r="Q77" s="53"/>
      <c r="R77" s="53" t="s">
        <v>0</v>
      </c>
      <c r="S77" s="53"/>
      <c r="T77" s="53"/>
      <c r="U77" s="53" t="s">
        <v>0</v>
      </c>
      <c r="V77" s="53"/>
      <c r="W77" s="53" t="s">
        <v>0</v>
      </c>
    </row>
    <row r="78" spans="1:23" ht="11.25" customHeight="1" x14ac:dyDescent="0.2">
      <c r="A78" s="41" t="s">
        <v>53</v>
      </c>
      <c r="B78" s="53" t="s">
        <v>82</v>
      </c>
      <c r="C78" s="53"/>
      <c r="D78" s="53"/>
      <c r="E78" s="53" t="s">
        <v>82</v>
      </c>
      <c r="F78" s="53"/>
      <c r="G78" s="53" t="s">
        <v>0</v>
      </c>
      <c r="H78" s="53"/>
      <c r="I78" s="53"/>
      <c r="J78" s="53" t="s">
        <v>0</v>
      </c>
      <c r="K78" s="53"/>
      <c r="L78" s="53" t="s">
        <v>82</v>
      </c>
      <c r="M78" s="53"/>
      <c r="N78" s="53"/>
      <c r="O78" s="53"/>
      <c r="P78" s="53" t="s">
        <v>0</v>
      </c>
      <c r="Q78" s="53"/>
      <c r="R78" s="53" t="s">
        <v>0</v>
      </c>
      <c r="S78" s="53"/>
      <c r="T78" s="53"/>
      <c r="U78" s="53" t="s">
        <v>82</v>
      </c>
      <c r="V78" s="53"/>
      <c r="W78" s="53" t="s">
        <v>0</v>
      </c>
    </row>
    <row r="79" spans="1:23" ht="11.25" customHeight="1" x14ac:dyDescent="0.2">
      <c r="A79" s="41" t="s">
        <v>54</v>
      </c>
      <c r="B79" s="53" t="s">
        <v>0</v>
      </c>
      <c r="C79" s="53"/>
      <c r="D79" s="53"/>
      <c r="E79" s="53" t="s">
        <v>0</v>
      </c>
      <c r="F79" s="53"/>
      <c r="G79" s="53" t="s">
        <v>0</v>
      </c>
      <c r="H79" s="53"/>
      <c r="I79" s="53"/>
      <c r="J79" s="53" t="s">
        <v>0</v>
      </c>
      <c r="K79" s="53"/>
      <c r="L79" s="53" t="s">
        <v>0</v>
      </c>
      <c r="M79" s="53"/>
      <c r="N79" s="53"/>
      <c r="O79" s="53"/>
      <c r="P79" s="53" t="s">
        <v>0</v>
      </c>
      <c r="Q79" s="53"/>
      <c r="R79" s="53" t="s">
        <v>0</v>
      </c>
      <c r="S79" s="53"/>
      <c r="T79" s="53"/>
      <c r="U79" s="53" t="s">
        <v>0</v>
      </c>
      <c r="V79" s="53"/>
      <c r="W79" s="53" t="s">
        <v>0</v>
      </c>
    </row>
    <row r="80" spans="1:23" ht="11.25" customHeight="1" x14ac:dyDescent="0.2">
      <c r="A80" s="41" t="s">
        <v>103</v>
      </c>
      <c r="B80" s="53" t="s">
        <v>0</v>
      </c>
      <c r="C80" s="53"/>
      <c r="D80" s="53"/>
      <c r="E80" s="53" t="s">
        <v>0</v>
      </c>
      <c r="F80" s="53"/>
      <c r="G80" s="53" t="s">
        <v>0</v>
      </c>
      <c r="H80" s="53"/>
      <c r="I80" s="53"/>
      <c r="J80" s="53" t="s">
        <v>0</v>
      </c>
      <c r="K80" s="53"/>
      <c r="L80" s="53" t="s">
        <v>0</v>
      </c>
      <c r="M80" s="53"/>
      <c r="N80" s="53"/>
      <c r="O80" s="53"/>
      <c r="P80" s="53" t="s">
        <v>0</v>
      </c>
      <c r="Q80" s="53"/>
      <c r="R80" s="53" t="s">
        <v>0</v>
      </c>
      <c r="S80" s="53"/>
      <c r="T80" s="53"/>
      <c r="U80" s="53" t="s">
        <v>0</v>
      </c>
      <c r="V80" s="53"/>
      <c r="W80" s="53" t="s">
        <v>0</v>
      </c>
    </row>
    <row r="81" spans="1:23" ht="11.25" customHeight="1" x14ac:dyDescent="0.2">
      <c r="A81" s="41" t="s">
        <v>55</v>
      </c>
      <c r="B81" s="53" t="s">
        <v>82</v>
      </c>
      <c r="C81" s="53"/>
      <c r="D81" s="53"/>
      <c r="E81" s="53" t="s">
        <v>82</v>
      </c>
      <c r="F81" s="53"/>
      <c r="G81" s="53" t="s">
        <v>82</v>
      </c>
      <c r="H81" s="53"/>
      <c r="I81" s="53"/>
      <c r="J81" s="53" t="s">
        <v>82</v>
      </c>
      <c r="K81" s="53"/>
      <c r="L81" s="53" t="s">
        <v>82</v>
      </c>
      <c r="M81" s="53"/>
      <c r="N81" s="53"/>
      <c r="O81" s="53"/>
      <c r="P81" s="53" t="s">
        <v>0</v>
      </c>
      <c r="Q81" s="53"/>
      <c r="R81" s="53" t="s">
        <v>0</v>
      </c>
      <c r="S81" s="53"/>
      <c r="T81" s="53"/>
      <c r="U81" s="53" t="s">
        <v>0</v>
      </c>
      <c r="V81" s="53"/>
      <c r="W81" s="53" t="s">
        <v>0</v>
      </c>
    </row>
    <row r="82" spans="1:23" ht="11.25" customHeight="1" x14ac:dyDescent="0.2">
      <c r="A82" s="41" t="s">
        <v>56</v>
      </c>
      <c r="B82" s="53" t="s">
        <v>0</v>
      </c>
      <c r="C82" s="53"/>
      <c r="D82" s="53"/>
      <c r="E82" s="53" t="s">
        <v>0</v>
      </c>
      <c r="F82" s="53"/>
      <c r="G82" s="53" t="s">
        <v>0</v>
      </c>
      <c r="H82" s="53"/>
      <c r="I82" s="53"/>
      <c r="J82" s="53" t="s">
        <v>0</v>
      </c>
      <c r="K82" s="53"/>
      <c r="L82" s="53" t="s">
        <v>0</v>
      </c>
      <c r="M82" s="53"/>
      <c r="N82" s="53"/>
      <c r="O82" s="53"/>
      <c r="P82" s="53" t="s">
        <v>0</v>
      </c>
      <c r="Q82" s="53"/>
      <c r="R82" s="53" t="s">
        <v>0</v>
      </c>
      <c r="S82" s="53"/>
      <c r="T82" s="53"/>
      <c r="U82" s="53" t="s">
        <v>0</v>
      </c>
      <c r="V82" s="53"/>
      <c r="W82" s="53" t="s">
        <v>0</v>
      </c>
    </row>
    <row r="83" spans="1:23" ht="11.25" customHeight="1" x14ac:dyDescent="0.2">
      <c r="A83" s="41" t="s">
        <v>57</v>
      </c>
      <c r="B83" s="53" t="s">
        <v>82</v>
      </c>
      <c r="C83" s="53"/>
      <c r="D83" s="53"/>
      <c r="E83" s="53" t="s">
        <v>0</v>
      </c>
      <c r="F83" s="53"/>
      <c r="G83" s="53" t="s">
        <v>0</v>
      </c>
      <c r="H83" s="53"/>
      <c r="I83" s="53"/>
      <c r="J83" s="53" t="s">
        <v>82</v>
      </c>
      <c r="K83" s="53"/>
      <c r="L83" s="53" t="s">
        <v>82</v>
      </c>
      <c r="M83" s="53"/>
      <c r="N83" s="53"/>
      <c r="O83" s="53"/>
      <c r="P83" s="53" t="s">
        <v>0</v>
      </c>
      <c r="Q83" s="53"/>
      <c r="R83" s="53" t="s">
        <v>0</v>
      </c>
      <c r="S83" s="53"/>
      <c r="T83" s="53"/>
      <c r="U83" s="53" t="s">
        <v>0</v>
      </c>
      <c r="V83" s="53"/>
      <c r="W83" s="53" t="s">
        <v>0</v>
      </c>
    </row>
    <row r="84" spans="1:23" ht="11.25" customHeight="1" x14ac:dyDescent="0.2">
      <c r="A84" s="41" t="s">
        <v>58</v>
      </c>
      <c r="B84" s="53" t="s">
        <v>82</v>
      </c>
      <c r="C84" s="53"/>
      <c r="D84" s="53"/>
      <c r="E84" s="53" t="s">
        <v>82</v>
      </c>
      <c r="F84" s="53"/>
      <c r="G84" s="53" t="s">
        <v>0</v>
      </c>
      <c r="H84" s="53"/>
      <c r="I84" s="53"/>
      <c r="J84" s="53" t="s">
        <v>82</v>
      </c>
      <c r="K84" s="53"/>
      <c r="L84" s="53" t="s">
        <v>82</v>
      </c>
      <c r="M84" s="53"/>
      <c r="N84" s="53"/>
      <c r="O84" s="53"/>
      <c r="P84" s="53" t="s">
        <v>0</v>
      </c>
      <c r="Q84" s="53"/>
      <c r="R84" s="53" t="s">
        <v>0</v>
      </c>
      <c r="S84" s="53"/>
      <c r="T84" s="53"/>
      <c r="U84" s="53" t="s">
        <v>0</v>
      </c>
      <c r="V84" s="53"/>
      <c r="W84" s="53" t="s">
        <v>0</v>
      </c>
    </row>
    <row r="85" spans="1:23" ht="11.25" customHeight="1" x14ac:dyDescent="0.2">
      <c r="A85" s="41" t="s">
        <v>59</v>
      </c>
      <c r="B85" s="53" t="s">
        <v>0</v>
      </c>
      <c r="C85" s="53"/>
      <c r="D85" s="53"/>
      <c r="E85" s="53" t="s">
        <v>0</v>
      </c>
      <c r="F85" s="53"/>
      <c r="G85" s="53" t="s">
        <v>0</v>
      </c>
      <c r="H85" s="53"/>
      <c r="I85" s="53"/>
      <c r="J85" s="53" t="s">
        <v>0</v>
      </c>
      <c r="K85" s="53"/>
      <c r="L85" s="53" t="s">
        <v>0</v>
      </c>
      <c r="M85" s="53"/>
      <c r="N85" s="53"/>
      <c r="O85" s="53"/>
      <c r="P85" s="53" t="s">
        <v>0</v>
      </c>
      <c r="Q85" s="53"/>
      <c r="R85" s="53" t="s">
        <v>0</v>
      </c>
      <c r="S85" s="53"/>
      <c r="T85" s="53"/>
      <c r="U85" s="53" t="s">
        <v>0</v>
      </c>
      <c r="V85" s="53"/>
      <c r="W85" s="53" t="s">
        <v>0</v>
      </c>
    </row>
    <row r="86" spans="1:23" ht="11.25" customHeight="1" x14ac:dyDescent="0.2">
      <c r="A86" s="41" t="s">
        <v>60</v>
      </c>
      <c r="B86" s="53" t="s">
        <v>0</v>
      </c>
      <c r="C86" s="53"/>
      <c r="D86" s="53"/>
      <c r="E86" s="53" t="s">
        <v>0</v>
      </c>
      <c r="F86" s="53"/>
      <c r="G86" s="53" t="s">
        <v>0</v>
      </c>
      <c r="H86" s="53"/>
      <c r="I86" s="53"/>
      <c r="J86" s="53" t="s">
        <v>0</v>
      </c>
      <c r="K86" s="53"/>
      <c r="L86" s="53" t="s">
        <v>0</v>
      </c>
      <c r="M86" s="53"/>
      <c r="N86" s="53"/>
      <c r="O86" s="53"/>
      <c r="P86" s="53" t="s">
        <v>0</v>
      </c>
      <c r="Q86" s="53"/>
      <c r="R86" s="53" t="s">
        <v>0</v>
      </c>
      <c r="S86" s="53"/>
      <c r="T86" s="53"/>
      <c r="U86" s="53" t="s">
        <v>0</v>
      </c>
      <c r="V86" s="53"/>
      <c r="W86" s="53" t="s">
        <v>0</v>
      </c>
    </row>
    <row r="87" spans="1:23" ht="11.25" customHeight="1" x14ac:dyDescent="0.2">
      <c r="A87" s="41" t="s">
        <v>61</v>
      </c>
      <c r="B87" s="53" t="s">
        <v>0</v>
      </c>
      <c r="C87" s="53"/>
      <c r="D87" s="53"/>
      <c r="E87" s="53" t="s">
        <v>0</v>
      </c>
      <c r="F87" s="53"/>
      <c r="G87" s="53" t="s">
        <v>0</v>
      </c>
      <c r="H87" s="53"/>
      <c r="I87" s="53"/>
      <c r="J87" s="53" t="s">
        <v>0</v>
      </c>
      <c r="K87" s="53"/>
      <c r="L87" s="53" t="s">
        <v>0</v>
      </c>
      <c r="M87" s="53"/>
      <c r="N87" s="53"/>
      <c r="O87" s="53"/>
      <c r="P87" s="53" t="s">
        <v>0</v>
      </c>
      <c r="Q87" s="53"/>
      <c r="R87" s="53" t="s">
        <v>0</v>
      </c>
      <c r="S87" s="53"/>
      <c r="T87" s="53"/>
      <c r="U87" s="53" t="s">
        <v>0</v>
      </c>
      <c r="V87" s="53"/>
      <c r="W87" s="53" t="s">
        <v>0</v>
      </c>
    </row>
    <row r="88" spans="1:23" ht="11.25" customHeight="1" x14ac:dyDescent="0.2">
      <c r="A88" s="41" t="s">
        <v>104</v>
      </c>
      <c r="B88" s="53" t="s">
        <v>0</v>
      </c>
      <c r="C88" s="53"/>
      <c r="D88" s="53"/>
      <c r="E88" s="53" t="s">
        <v>0</v>
      </c>
      <c r="F88" s="53"/>
      <c r="G88" s="53" t="s">
        <v>0</v>
      </c>
      <c r="H88" s="53"/>
      <c r="I88" s="53"/>
      <c r="J88" s="53" t="s">
        <v>82</v>
      </c>
      <c r="K88" s="53"/>
      <c r="L88" s="53" t="s">
        <v>0</v>
      </c>
      <c r="M88" s="53"/>
      <c r="N88" s="53"/>
      <c r="O88" s="53"/>
      <c r="P88" s="53" t="s">
        <v>0</v>
      </c>
      <c r="Q88" s="53"/>
      <c r="R88" s="53" t="s">
        <v>0</v>
      </c>
      <c r="S88" s="53"/>
      <c r="T88" s="53"/>
      <c r="U88" s="53" t="s">
        <v>0</v>
      </c>
      <c r="V88" s="53"/>
      <c r="W88" s="53" t="s">
        <v>0</v>
      </c>
    </row>
    <row r="89" spans="1:23" ht="11.25" customHeight="1" x14ac:dyDescent="0.2">
      <c r="A89" s="41" t="s">
        <v>105</v>
      </c>
      <c r="B89" s="53" t="s">
        <v>0</v>
      </c>
      <c r="C89" s="53"/>
      <c r="D89" s="53"/>
      <c r="E89" s="53" t="s">
        <v>0</v>
      </c>
      <c r="F89" s="53"/>
      <c r="G89" s="53" t="s">
        <v>0</v>
      </c>
      <c r="H89" s="53"/>
      <c r="I89" s="53"/>
      <c r="J89" s="53" t="s">
        <v>0</v>
      </c>
      <c r="K89" s="53"/>
      <c r="L89" s="53" t="s">
        <v>0</v>
      </c>
      <c r="M89" s="53"/>
      <c r="N89" s="53"/>
      <c r="O89" s="53"/>
      <c r="P89" s="53" t="s">
        <v>0</v>
      </c>
      <c r="Q89" s="53"/>
      <c r="R89" s="53" t="s">
        <v>0</v>
      </c>
      <c r="S89" s="53"/>
      <c r="T89" s="53"/>
      <c r="U89" s="53" t="s">
        <v>0</v>
      </c>
      <c r="V89" s="53"/>
      <c r="W89" s="53" t="s">
        <v>0</v>
      </c>
    </row>
    <row r="90" spans="1:23" ht="11.25" customHeight="1" x14ac:dyDescent="0.2">
      <c r="A90" s="41" t="s">
        <v>106</v>
      </c>
      <c r="B90" s="53" t="s">
        <v>82</v>
      </c>
      <c r="C90" s="53"/>
      <c r="D90" s="53"/>
      <c r="E90" s="53" t="s">
        <v>82</v>
      </c>
      <c r="F90" s="53"/>
      <c r="G90" s="53" t="s">
        <v>0</v>
      </c>
      <c r="H90" s="53"/>
      <c r="I90" s="53"/>
      <c r="J90" s="53" t="s">
        <v>82</v>
      </c>
      <c r="K90" s="53"/>
      <c r="L90" s="53" t="s">
        <v>0</v>
      </c>
      <c r="M90" s="53"/>
      <c r="N90" s="53"/>
      <c r="O90" s="53"/>
      <c r="P90" s="53" t="s">
        <v>0</v>
      </c>
      <c r="Q90" s="53"/>
      <c r="R90" s="53" t="s">
        <v>0</v>
      </c>
      <c r="S90" s="53"/>
      <c r="T90" s="53"/>
      <c r="U90" s="53" t="s">
        <v>0</v>
      </c>
      <c r="V90" s="53"/>
      <c r="W90" s="53" t="s">
        <v>0</v>
      </c>
    </row>
    <row r="91" spans="1:23" ht="11.25" customHeight="1" x14ac:dyDescent="0.2">
      <c r="A91" s="41" t="s">
        <v>62</v>
      </c>
      <c r="B91" s="53" t="s">
        <v>82</v>
      </c>
      <c r="C91" s="53"/>
      <c r="D91" s="53"/>
      <c r="E91" s="53" t="s">
        <v>82</v>
      </c>
      <c r="F91" s="53"/>
      <c r="G91" s="53" t="s">
        <v>82</v>
      </c>
      <c r="H91" s="53"/>
      <c r="I91" s="53"/>
      <c r="J91" s="53" t="s">
        <v>0</v>
      </c>
      <c r="K91" s="53"/>
      <c r="L91" s="53" t="s">
        <v>0</v>
      </c>
      <c r="M91" s="53"/>
      <c r="N91" s="53"/>
      <c r="O91" s="53"/>
      <c r="P91" s="53" t="s">
        <v>0</v>
      </c>
      <c r="Q91" s="53"/>
      <c r="R91" s="53" t="s">
        <v>0</v>
      </c>
      <c r="S91" s="53"/>
      <c r="T91" s="53"/>
      <c r="U91" s="53" t="s">
        <v>0</v>
      </c>
      <c r="V91" s="53"/>
      <c r="W91" s="53" t="s">
        <v>0</v>
      </c>
    </row>
    <row r="92" spans="1:23" ht="11.25" customHeight="1" x14ac:dyDescent="0.2">
      <c r="A92" s="41" t="s">
        <v>63</v>
      </c>
      <c r="B92" s="53" t="s">
        <v>82</v>
      </c>
      <c r="C92" s="53"/>
      <c r="D92" s="53"/>
      <c r="E92" s="53" t="s">
        <v>0</v>
      </c>
      <c r="F92" s="53"/>
      <c r="G92" s="53" t="s">
        <v>0</v>
      </c>
      <c r="H92" s="53"/>
      <c r="I92" s="53"/>
      <c r="J92" s="53" t="s">
        <v>0</v>
      </c>
      <c r="K92" s="53"/>
      <c r="L92" s="53" t="s">
        <v>82</v>
      </c>
      <c r="M92" s="53"/>
      <c r="N92" s="53"/>
      <c r="O92" s="53"/>
      <c r="P92" s="53" t="s">
        <v>0</v>
      </c>
      <c r="Q92" s="53"/>
      <c r="R92" s="53" t="s">
        <v>0</v>
      </c>
      <c r="S92" s="53"/>
      <c r="T92" s="53"/>
      <c r="U92" s="53" t="s">
        <v>0</v>
      </c>
      <c r="V92" s="53"/>
      <c r="W92" s="53" t="s">
        <v>0</v>
      </c>
    </row>
    <row r="93" spans="1:23" ht="11.25" customHeight="1" x14ac:dyDescent="0.2">
      <c r="A93" s="41" t="s">
        <v>64</v>
      </c>
      <c r="B93" s="53" t="s">
        <v>0</v>
      </c>
      <c r="C93" s="53"/>
      <c r="D93" s="53"/>
      <c r="E93" s="53" t="s">
        <v>0</v>
      </c>
      <c r="F93" s="53"/>
      <c r="G93" s="53" t="s">
        <v>0</v>
      </c>
      <c r="H93" s="53"/>
      <c r="I93" s="53"/>
      <c r="J93" s="53" t="s">
        <v>0</v>
      </c>
      <c r="K93" s="53"/>
      <c r="L93" s="53" t="s">
        <v>0</v>
      </c>
      <c r="M93" s="53"/>
      <c r="N93" s="53"/>
      <c r="O93" s="53"/>
      <c r="P93" s="53" t="s">
        <v>0</v>
      </c>
      <c r="Q93" s="53"/>
      <c r="R93" s="53" t="s">
        <v>0</v>
      </c>
      <c r="S93" s="53"/>
      <c r="T93" s="53"/>
      <c r="U93" s="53" t="s">
        <v>0</v>
      </c>
      <c r="V93" s="53"/>
      <c r="W93" s="53" t="s">
        <v>0</v>
      </c>
    </row>
    <row r="94" spans="1:23" ht="11.25" customHeight="1" x14ac:dyDescent="0.2">
      <c r="A94" s="41" t="s">
        <v>65</v>
      </c>
      <c r="B94" s="53" t="s">
        <v>82</v>
      </c>
      <c r="C94" s="53"/>
      <c r="D94" s="53"/>
      <c r="E94" s="53" t="s">
        <v>82</v>
      </c>
      <c r="F94" s="53"/>
      <c r="G94" s="53" t="s">
        <v>0</v>
      </c>
      <c r="H94" s="53"/>
      <c r="I94" s="53"/>
      <c r="J94" s="53" t="s">
        <v>0</v>
      </c>
      <c r="K94" s="53"/>
      <c r="L94" s="53" t="s">
        <v>0</v>
      </c>
      <c r="M94" s="53"/>
      <c r="N94" s="53"/>
      <c r="O94" s="53"/>
      <c r="P94" s="53" t="s">
        <v>0</v>
      </c>
      <c r="Q94" s="53"/>
      <c r="R94" s="53" t="s">
        <v>0</v>
      </c>
      <c r="S94" s="53"/>
      <c r="T94" s="53"/>
      <c r="U94" s="53" t="s">
        <v>0</v>
      </c>
      <c r="V94" s="53"/>
      <c r="W94" s="53" t="s">
        <v>0</v>
      </c>
    </row>
    <row r="95" spans="1:23" ht="11.25" customHeight="1" x14ac:dyDescent="0.2">
      <c r="A95" s="41" t="s">
        <v>66</v>
      </c>
      <c r="B95" s="53" t="s">
        <v>0</v>
      </c>
      <c r="C95" s="53"/>
      <c r="D95" s="53"/>
      <c r="E95" s="53" t="s">
        <v>0</v>
      </c>
      <c r="F95" s="53"/>
      <c r="G95" s="53" t="s">
        <v>0</v>
      </c>
      <c r="H95" s="53"/>
      <c r="I95" s="53"/>
      <c r="J95" s="53" t="s">
        <v>0</v>
      </c>
      <c r="K95" s="53"/>
      <c r="L95" s="53" t="s">
        <v>0</v>
      </c>
      <c r="M95" s="53"/>
      <c r="N95" s="53"/>
      <c r="O95" s="53"/>
      <c r="P95" s="53" t="s">
        <v>0</v>
      </c>
      <c r="Q95" s="53"/>
      <c r="R95" s="53" t="s">
        <v>0</v>
      </c>
      <c r="S95" s="53"/>
      <c r="T95" s="53"/>
      <c r="U95" s="53" t="s">
        <v>0</v>
      </c>
      <c r="V95" s="53"/>
      <c r="W95" s="53" t="s">
        <v>0</v>
      </c>
    </row>
    <row r="96" spans="1:23" ht="11.25" customHeight="1" x14ac:dyDescent="0.2">
      <c r="A96" s="41" t="s">
        <v>67</v>
      </c>
      <c r="B96" s="53" t="s">
        <v>0</v>
      </c>
      <c r="C96" s="53"/>
      <c r="D96" s="53"/>
      <c r="E96" s="53" t="s">
        <v>0</v>
      </c>
      <c r="F96" s="53"/>
      <c r="G96" s="53" t="s">
        <v>0</v>
      </c>
      <c r="H96" s="53"/>
      <c r="I96" s="53"/>
      <c r="J96" s="53" t="s">
        <v>0</v>
      </c>
      <c r="K96" s="53"/>
      <c r="L96" s="53" t="s">
        <v>0</v>
      </c>
      <c r="M96" s="53"/>
      <c r="N96" s="53"/>
      <c r="O96" s="53"/>
      <c r="P96" s="53" t="s">
        <v>0</v>
      </c>
      <c r="Q96" s="53"/>
      <c r="R96" s="53" t="s">
        <v>0</v>
      </c>
      <c r="S96" s="53"/>
      <c r="T96" s="53"/>
      <c r="U96" s="53" t="s">
        <v>0</v>
      </c>
      <c r="V96" s="53"/>
      <c r="W96" s="53" t="s">
        <v>0</v>
      </c>
    </row>
    <row r="97" spans="1:23" ht="11.25" customHeight="1" x14ac:dyDescent="0.2">
      <c r="A97" s="41" t="s">
        <v>68</v>
      </c>
      <c r="B97" s="53" t="s">
        <v>0</v>
      </c>
      <c r="C97" s="53"/>
      <c r="D97" s="53"/>
      <c r="E97" s="53" t="s">
        <v>0</v>
      </c>
      <c r="F97" s="53"/>
      <c r="G97" s="53" t="s">
        <v>0</v>
      </c>
      <c r="H97" s="53"/>
      <c r="I97" s="53"/>
      <c r="J97" s="53" t="s">
        <v>0</v>
      </c>
      <c r="K97" s="53"/>
      <c r="L97" s="53" t="s">
        <v>0</v>
      </c>
      <c r="M97" s="53"/>
      <c r="N97" s="53"/>
      <c r="O97" s="53"/>
      <c r="P97" s="53" t="s">
        <v>0</v>
      </c>
      <c r="Q97" s="53"/>
      <c r="R97" s="53" t="s">
        <v>0</v>
      </c>
      <c r="S97" s="53"/>
      <c r="T97" s="53"/>
      <c r="U97" s="53" t="s">
        <v>0</v>
      </c>
      <c r="V97" s="53"/>
      <c r="W97" s="53" t="s">
        <v>0</v>
      </c>
    </row>
    <row r="98" spans="1:23" ht="11.25" customHeight="1" x14ac:dyDescent="0.2">
      <c r="A98" s="41" t="s">
        <v>69</v>
      </c>
      <c r="B98" s="53" t="s">
        <v>0</v>
      </c>
      <c r="C98" s="53"/>
      <c r="D98" s="53"/>
      <c r="E98" s="53" t="s">
        <v>0</v>
      </c>
      <c r="F98" s="53"/>
      <c r="G98" s="53" t="s">
        <v>0</v>
      </c>
      <c r="H98" s="53"/>
      <c r="I98" s="53"/>
      <c r="J98" s="53" t="s">
        <v>0</v>
      </c>
      <c r="K98" s="53"/>
      <c r="L98" s="53" t="s">
        <v>0</v>
      </c>
      <c r="M98" s="53"/>
      <c r="N98" s="53"/>
      <c r="O98" s="53"/>
      <c r="P98" s="53" t="s">
        <v>0</v>
      </c>
      <c r="Q98" s="53"/>
      <c r="R98" s="53" t="s">
        <v>0</v>
      </c>
      <c r="S98" s="53"/>
      <c r="T98" s="53"/>
      <c r="U98" s="53" t="s">
        <v>0</v>
      </c>
      <c r="V98" s="53"/>
      <c r="W98" s="53" t="s">
        <v>0</v>
      </c>
    </row>
    <row r="99" spans="1:23" ht="11.25" customHeight="1" x14ac:dyDescent="0.2">
      <c r="A99" s="41" t="s">
        <v>70</v>
      </c>
      <c r="B99" s="53" t="s">
        <v>0</v>
      </c>
      <c r="C99" s="53"/>
      <c r="D99" s="53"/>
      <c r="E99" s="53" t="s">
        <v>0</v>
      </c>
      <c r="F99" s="53"/>
      <c r="G99" s="53" t="s">
        <v>0</v>
      </c>
      <c r="H99" s="53"/>
      <c r="I99" s="53"/>
      <c r="J99" s="53" t="s">
        <v>0</v>
      </c>
      <c r="K99" s="53"/>
      <c r="L99" s="53" t="s">
        <v>0</v>
      </c>
      <c r="M99" s="53"/>
      <c r="N99" s="53"/>
      <c r="O99" s="53"/>
      <c r="P99" s="53" t="s">
        <v>0</v>
      </c>
      <c r="Q99" s="53"/>
      <c r="R99" s="53" t="s">
        <v>0</v>
      </c>
      <c r="S99" s="53"/>
      <c r="T99" s="53"/>
      <c r="U99" s="53" t="s">
        <v>0</v>
      </c>
      <c r="V99" s="53"/>
      <c r="W99" s="53" t="s">
        <v>0</v>
      </c>
    </row>
    <row r="100" spans="1:23" ht="11.25" customHeight="1" x14ac:dyDescent="0.2">
      <c r="A100" s="41" t="s">
        <v>71</v>
      </c>
      <c r="B100" s="53" t="s">
        <v>0</v>
      </c>
      <c r="C100" s="53"/>
      <c r="D100" s="53"/>
      <c r="E100" s="53" t="s">
        <v>0</v>
      </c>
      <c r="F100" s="53"/>
      <c r="G100" s="53" t="s">
        <v>0</v>
      </c>
      <c r="H100" s="53"/>
      <c r="I100" s="53"/>
      <c r="J100" s="53" t="s">
        <v>0</v>
      </c>
      <c r="K100" s="53"/>
      <c r="L100" s="53" t="s">
        <v>0</v>
      </c>
      <c r="M100" s="53"/>
      <c r="N100" s="53"/>
      <c r="O100" s="53"/>
      <c r="P100" s="53" t="s">
        <v>0</v>
      </c>
      <c r="Q100" s="53"/>
      <c r="R100" s="53" t="s">
        <v>0</v>
      </c>
      <c r="S100" s="53"/>
      <c r="T100" s="53"/>
      <c r="U100" s="53" t="s">
        <v>0</v>
      </c>
      <c r="V100" s="53"/>
      <c r="W100" s="53" t="s">
        <v>0</v>
      </c>
    </row>
    <row r="101" spans="1:23" ht="11.25" customHeight="1" x14ac:dyDescent="0.2">
      <c r="A101" s="41" t="s">
        <v>107</v>
      </c>
      <c r="B101" s="53" t="s">
        <v>0</v>
      </c>
      <c r="C101" s="53"/>
      <c r="D101" s="53"/>
      <c r="E101" s="53" t="s">
        <v>0</v>
      </c>
      <c r="F101" s="53"/>
      <c r="G101" s="53" t="s">
        <v>0</v>
      </c>
      <c r="H101" s="53"/>
      <c r="I101" s="53"/>
      <c r="J101" s="53" t="s">
        <v>0</v>
      </c>
      <c r="K101" s="53"/>
      <c r="L101" s="53" t="s">
        <v>0</v>
      </c>
      <c r="M101" s="53"/>
      <c r="N101" s="53"/>
      <c r="O101" s="53"/>
      <c r="P101" s="53" t="s">
        <v>0</v>
      </c>
      <c r="Q101" s="53"/>
      <c r="R101" s="53" t="s">
        <v>0</v>
      </c>
      <c r="S101" s="53"/>
      <c r="T101" s="53"/>
      <c r="U101" s="53" t="s">
        <v>0</v>
      </c>
      <c r="V101" s="53"/>
      <c r="W101" s="53" t="s">
        <v>0</v>
      </c>
    </row>
    <row r="102" spans="1:23" ht="11.25" customHeight="1" x14ac:dyDescent="0.2">
      <c r="A102" s="41" t="s">
        <v>1</v>
      </c>
      <c r="B102" s="53" t="s">
        <v>0</v>
      </c>
      <c r="C102" s="53"/>
      <c r="D102" s="53"/>
      <c r="E102" s="53" t="s">
        <v>0</v>
      </c>
      <c r="F102" s="53"/>
      <c r="G102" s="53" t="s">
        <v>0</v>
      </c>
      <c r="H102" s="53"/>
      <c r="I102" s="53"/>
      <c r="J102" s="53" t="s">
        <v>0</v>
      </c>
      <c r="K102" s="53"/>
      <c r="L102" s="53" t="s">
        <v>0</v>
      </c>
      <c r="M102" s="53"/>
      <c r="N102" s="53"/>
      <c r="O102" s="53"/>
      <c r="P102" s="53" t="s">
        <v>0</v>
      </c>
      <c r="Q102" s="53"/>
      <c r="R102" s="53" t="s">
        <v>0</v>
      </c>
      <c r="S102" s="53"/>
      <c r="T102" s="53"/>
      <c r="U102" s="53" t="s">
        <v>0</v>
      </c>
      <c r="V102" s="53"/>
      <c r="W102" s="53" t="s">
        <v>0</v>
      </c>
    </row>
    <row r="103" spans="1:23" ht="11.25" customHeight="1" x14ac:dyDescent="0.2">
      <c r="A103" s="41" t="s">
        <v>2</v>
      </c>
      <c r="B103" s="53" t="s">
        <v>82</v>
      </c>
      <c r="C103" s="53"/>
      <c r="D103" s="53"/>
      <c r="E103" s="53" t="s">
        <v>82</v>
      </c>
      <c r="F103" s="53"/>
      <c r="G103" s="53" t="s">
        <v>0</v>
      </c>
      <c r="H103" s="53"/>
      <c r="I103" s="53"/>
      <c r="J103" s="53" t="s">
        <v>82</v>
      </c>
      <c r="K103" s="53"/>
      <c r="L103" s="53" t="s">
        <v>0</v>
      </c>
      <c r="M103" s="53"/>
      <c r="N103" s="53"/>
      <c r="O103" s="53"/>
      <c r="P103" s="53" t="s">
        <v>0</v>
      </c>
      <c r="Q103" s="53"/>
      <c r="R103" s="53" t="s">
        <v>0</v>
      </c>
      <c r="S103" s="53"/>
      <c r="T103" s="53"/>
      <c r="U103" s="53" t="s">
        <v>0</v>
      </c>
      <c r="V103" s="53"/>
      <c r="W103" s="53" t="s">
        <v>0</v>
      </c>
    </row>
    <row r="104" spans="1:23" ht="11.25" customHeight="1" x14ac:dyDescent="0.2">
      <c r="A104" s="41" t="s">
        <v>72</v>
      </c>
      <c r="B104" s="53" t="s">
        <v>0</v>
      </c>
      <c r="C104" s="53"/>
      <c r="D104" s="53"/>
      <c r="E104" s="53" t="s">
        <v>0</v>
      </c>
      <c r="F104" s="53"/>
      <c r="G104" s="53" t="s">
        <v>0</v>
      </c>
      <c r="H104" s="53"/>
      <c r="I104" s="53"/>
      <c r="J104" s="53" t="s">
        <v>0</v>
      </c>
      <c r="K104" s="53"/>
      <c r="L104" s="53" t="s">
        <v>0</v>
      </c>
      <c r="M104" s="53"/>
      <c r="N104" s="53"/>
      <c r="O104" s="53"/>
      <c r="P104" s="53" t="s">
        <v>0</v>
      </c>
      <c r="Q104" s="53"/>
      <c r="R104" s="53" t="s">
        <v>0</v>
      </c>
      <c r="S104" s="53"/>
      <c r="T104" s="53"/>
      <c r="U104" s="53" t="s">
        <v>0</v>
      </c>
      <c r="V104" s="53"/>
      <c r="W104" s="53" t="s">
        <v>0</v>
      </c>
    </row>
    <row r="105" spans="1:23" ht="11.25" customHeight="1" x14ac:dyDescent="0.2">
      <c r="A105" s="41" t="s">
        <v>73</v>
      </c>
      <c r="B105" s="53" t="s">
        <v>0</v>
      </c>
      <c r="C105" s="53"/>
      <c r="D105" s="53"/>
      <c r="E105" s="53" t="s">
        <v>0</v>
      </c>
      <c r="F105" s="53"/>
      <c r="G105" s="53" t="s">
        <v>0</v>
      </c>
      <c r="H105" s="53"/>
      <c r="I105" s="53"/>
      <c r="J105" s="53" t="s">
        <v>0</v>
      </c>
      <c r="K105" s="53"/>
      <c r="L105" s="53" t="s">
        <v>0</v>
      </c>
      <c r="M105" s="53"/>
      <c r="N105" s="53"/>
      <c r="O105" s="53"/>
      <c r="P105" s="53" t="s">
        <v>0</v>
      </c>
      <c r="Q105" s="53"/>
      <c r="R105" s="53" t="s">
        <v>0</v>
      </c>
      <c r="S105" s="53"/>
      <c r="T105" s="53"/>
      <c r="U105" s="53" t="s">
        <v>0</v>
      </c>
      <c r="V105" s="53"/>
      <c r="W105" s="53" t="s">
        <v>0</v>
      </c>
    </row>
    <row r="106" spans="1:23" ht="11.25" customHeight="1" x14ac:dyDescent="0.2">
      <c r="A106" s="41" t="s">
        <v>108</v>
      </c>
      <c r="B106" s="53" t="s">
        <v>0</v>
      </c>
      <c r="C106" s="53"/>
      <c r="D106" s="53"/>
      <c r="E106" s="53" t="s">
        <v>0</v>
      </c>
      <c r="F106" s="53"/>
      <c r="G106" s="53" t="s">
        <v>0</v>
      </c>
      <c r="H106" s="53"/>
      <c r="I106" s="53"/>
      <c r="J106" s="53" t="s">
        <v>0</v>
      </c>
      <c r="K106" s="53"/>
      <c r="L106" s="53" t="s">
        <v>0</v>
      </c>
      <c r="M106" s="53"/>
      <c r="N106" s="53"/>
      <c r="O106" s="53"/>
      <c r="P106" s="53" t="s">
        <v>0</v>
      </c>
      <c r="Q106" s="53"/>
      <c r="R106" s="53" t="s">
        <v>0</v>
      </c>
      <c r="S106" s="53"/>
      <c r="T106" s="53"/>
      <c r="U106" s="53" t="s">
        <v>0</v>
      </c>
      <c r="V106" s="53"/>
      <c r="W106" s="53" t="s">
        <v>0</v>
      </c>
    </row>
    <row r="107" spans="1:23" ht="11.25" customHeight="1" x14ac:dyDescent="0.2">
      <c r="A107" s="41" t="s">
        <v>74</v>
      </c>
      <c r="B107" s="53" t="s">
        <v>0</v>
      </c>
      <c r="C107" s="53"/>
      <c r="D107" s="53"/>
      <c r="E107" s="53" t="s">
        <v>0</v>
      </c>
      <c r="F107" s="53"/>
      <c r="G107" s="53" t="s">
        <v>0</v>
      </c>
      <c r="H107" s="53"/>
      <c r="I107" s="53"/>
      <c r="J107" s="53" t="s">
        <v>0</v>
      </c>
      <c r="K107" s="53"/>
      <c r="L107" s="53" t="s">
        <v>0</v>
      </c>
      <c r="M107" s="53"/>
      <c r="N107" s="53"/>
      <c r="O107" s="53"/>
      <c r="P107" s="53" t="s">
        <v>0</v>
      </c>
      <c r="Q107" s="53"/>
      <c r="R107" s="53" t="s">
        <v>0</v>
      </c>
      <c r="S107" s="53"/>
      <c r="T107" s="53"/>
      <c r="U107" s="53" t="s">
        <v>0</v>
      </c>
      <c r="V107" s="53"/>
      <c r="W107" s="53" t="s">
        <v>0</v>
      </c>
    </row>
    <row r="108" spans="1:23" ht="11.25" customHeight="1" x14ac:dyDescent="0.2">
      <c r="A108" s="41" t="s">
        <v>75</v>
      </c>
      <c r="B108" s="53" t="s">
        <v>82</v>
      </c>
      <c r="C108" s="53"/>
      <c r="D108" s="53"/>
      <c r="E108" s="53" t="s">
        <v>0</v>
      </c>
      <c r="F108" s="53"/>
      <c r="G108" s="53" t="s">
        <v>0</v>
      </c>
      <c r="H108" s="53"/>
      <c r="I108" s="53"/>
      <c r="J108" s="53" t="s">
        <v>82</v>
      </c>
      <c r="K108" s="53"/>
      <c r="L108" s="53" t="s">
        <v>82</v>
      </c>
      <c r="M108" s="53"/>
      <c r="N108" s="53"/>
      <c r="O108" s="53"/>
      <c r="P108" s="53" t="s">
        <v>0</v>
      </c>
      <c r="Q108" s="53"/>
      <c r="R108" s="53" t="s">
        <v>0</v>
      </c>
      <c r="S108" s="53"/>
      <c r="T108" s="53"/>
      <c r="U108" s="53" t="s">
        <v>0</v>
      </c>
      <c r="V108" s="53"/>
      <c r="W108" s="53" t="s">
        <v>0</v>
      </c>
    </row>
    <row r="109" spans="1:23" ht="11.25" customHeight="1" x14ac:dyDescent="0.2">
      <c r="A109" s="41" t="s">
        <v>76</v>
      </c>
      <c r="B109" s="53" t="s">
        <v>82</v>
      </c>
      <c r="C109" s="53"/>
      <c r="D109" s="53"/>
      <c r="E109" s="53" t="s">
        <v>82</v>
      </c>
      <c r="F109" s="53"/>
      <c r="G109" s="53" t="s">
        <v>0</v>
      </c>
      <c r="H109" s="53"/>
      <c r="I109" s="53"/>
      <c r="J109" s="53" t="s">
        <v>82</v>
      </c>
      <c r="K109" s="53"/>
      <c r="L109" s="53" t="s">
        <v>0</v>
      </c>
      <c r="M109" s="53"/>
      <c r="N109" s="53"/>
      <c r="O109" s="53"/>
      <c r="P109" s="53" t="s">
        <v>0</v>
      </c>
      <c r="Q109" s="53"/>
      <c r="R109" s="53" t="s">
        <v>0</v>
      </c>
      <c r="S109" s="53"/>
      <c r="T109" s="53"/>
      <c r="U109" s="53" t="s">
        <v>0</v>
      </c>
      <c r="V109" s="53"/>
      <c r="W109" s="53" t="s">
        <v>0</v>
      </c>
    </row>
    <row r="110" spans="1:23" ht="11.25" customHeight="1" x14ac:dyDescent="0.2">
      <c r="A110" s="41" t="s">
        <v>77</v>
      </c>
      <c r="B110" s="53" t="s">
        <v>0</v>
      </c>
      <c r="C110" s="53"/>
      <c r="D110" s="53"/>
      <c r="E110" s="53" t="s">
        <v>0</v>
      </c>
      <c r="F110" s="53"/>
      <c r="G110" s="53" t="s">
        <v>0</v>
      </c>
      <c r="H110" s="53"/>
      <c r="I110" s="53"/>
      <c r="J110" s="53" t="s">
        <v>0</v>
      </c>
      <c r="K110" s="53"/>
      <c r="L110" s="53" t="s">
        <v>0</v>
      </c>
      <c r="M110" s="53"/>
      <c r="N110" s="53"/>
      <c r="O110" s="53"/>
      <c r="P110" s="53" t="s">
        <v>0</v>
      </c>
      <c r="Q110" s="53"/>
      <c r="R110" s="53" t="s">
        <v>0</v>
      </c>
      <c r="S110" s="53"/>
      <c r="T110" s="53"/>
      <c r="U110" s="53" t="s">
        <v>0</v>
      </c>
      <c r="V110" s="53"/>
      <c r="W110" s="53" t="s">
        <v>0</v>
      </c>
    </row>
    <row r="111" spans="1:23" ht="11.25" customHeight="1" x14ac:dyDescent="0.2">
      <c r="A111" s="41" t="s">
        <v>78</v>
      </c>
      <c r="B111" s="53" t="s">
        <v>0</v>
      </c>
      <c r="C111" s="53"/>
      <c r="D111" s="53"/>
      <c r="E111" s="53" t="s">
        <v>0</v>
      </c>
      <c r="F111" s="53"/>
      <c r="G111" s="53" t="s">
        <v>0</v>
      </c>
      <c r="H111" s="53"/>
      <c r="I111" s="53"/>
      <c r="J111" s="53" t="s">
        <v>0</v>
      </c>
      <c r="K111" s="53"/>
      <c r="L111" s="53" t="s">
        <v>0</v>
      </c>
      <c r="M111" s="53"/>
      <c r="N111" s="53"/>
      <c r="O111" s="53"/>
      <c r="P111" s="53" t="s">
        <v>0</v>
      </c>
      <c r="Q111" s="53"/>
      <c r="R111" s="53" t="s">
        <v>0</v>
      </c>
      <c r="S111" s="53"/>
      <c r="T111" s="53"/>
      <c r="U111" s="53" t="s">
        <v>0</v>
      </c>
      <c r="V111" s="53"/>
      <c r="W111" s="53" t="s">
        <v>0</v>
      </c>
    </row>
    <row r="112" spans="1:23" ht="11.25" customHeight="1" x14ac:dyDescent="0.2">
      <c r="A112" s="41" t="s">
        <v>79</v>
      </c>
      <c r="B112" s="53" t="s">
        <v>82</v>
      </c>
      <c r="C112" s="53"/>
      <c r="D112" s="53"/>
      <c r="E112" s="53" t="s">
        <v>82</v>
      </c>
      <c r="F112" s="53"/>
      <c r="G112" s="53" t="s">
        <v>0</v>
      </c>
      <c r="H112" s="53"/>
      <c r="I112" s="53"/>
      <c r="J112" s="53" t="s">
        <v>82</v>
      </c>
      <c r="K112" s="53"/>
      <c r="L112" s="53" t="s">
        <v>0</v>
      </c>
      <c r="M112" s="53"/>
      <c r="N112" s="53"/>
      <c r="O112" s="53"/>
      <c r="P112" s="53" t="s">
        <v>0</v>
      </c>
      <c r="Q112" s="53"/>
      <c r="R112" s="53" t="s">
        <v>0</v>
      </c>
      <c r="S112" s="53"/>
      <c r="T112" s="53"/>
      <c r="U112" s="53" t="s">
        <v>0</v>
      </c>
      <c r="V112" s="53"/>
      <c r="W112" s="53" t="s">
        <v>0</v>
      </c>
    </row>
    <row r="113" spans="1:23" ht="11.25" customHeight="1" x14ac:dyDescent="0.2">
      <c r="A113" s="41" t="s">
        <v>80</v>
      </c>
      <c r="B113" s="53" t="s">
        <v>82</v>
      </c>
      <c r="C113" s="53"/>
      <c r="D113" s="53"/>
      <c r="E113" s="53" t="s">
        <v>82</v>
      </c>
      <c r="F113" s="53"/>
      <c r="G113" s="53" t="s">
        <v>0</v>
      </c>
      <c r="H113" s="53"/>
      <c r="I113" s="53"/>
      <c r="J113" s="53" t="s">
        <v>82</v>
      </c>
      <c r="K113" s="53"/>
      <c r="L113" s="53" t="s">
        <v>0</v>
      </c>
      <c r="M113" s="53"/>
      <c r="N113" s="53"/>
      <c r="O113" s="53"/>
      <c r="P113" s="53" t="s">
        <v>0</v>
      </c>
      <c r="Q113" s="53"/>
      <c r="R113" s="53" t="s">
        <v>0</v>
      </c>
      <c r="S113" s="53"/>
      <c r="T113" s="53"/>
      <c r="U113" s="53" t="s">
        <v>0</v>
      </c>
      <c r="V113" s="53"/>
      <c r="W113" s="53" t="s">
        <v>0</v>
      </c>
    </row>
    <row r="114" spans="1:23" ht="11.25" customHeight="1" x14ac:dyDescent="0.2">
      <c r="A114" s="41" t="s">
        <v>81</v>
      </c>
      <c r="B114" s="53" t="s">
        <v>0</v>
      </c>
      <c r="C114" s="53"/>
      <c r="D114" s="53"/>
      <c r="E114" s="53" t="s">
        <v>0</v>
      </c>
      <c r="F114" s="53"/>
      <c r="G114" s="53" t="s">
        <v>0</v>
      </c>
      <c r="H114" s="53"/>
      <c r="I114" s="53"/>
      <c r="J114" s="53" t="s">
        <v>0</v>
      </c>
      <c r="K114" s="53"/>
      <c r="L114" s="53" t="s">
        <v>0</v>
      </c>
      <c r="M114" s="53"/>
      <c r="N114" s="53"/>
      <c r="O114" s="53"/>
      <c r="P114" s="53" t="s">
        <v>0</v>
      </c>
      <c r="Q114" s="53"/>
      <c r="R114" s="53" t="s">
        <v>0</v>
      </c>
      <c r="S114" s="53"/>
      <c r="T114" s="53"/>
      <c r="U114" s="53" t="s">
        <v>0</v>
      </c>
      <c r="V114" s="53"/>
      <c r="W114" s="53" t="s">
        <v>0</v>
      </c>
    </row>
    <row r="115" spans="1:23" ht="11.25" customHeight="1" x14ac:dyDescent="0.2">
      <c r="A115" s="41" t="s">
        <v>109</v>
      </c>
      <c r="B115" s="53" t="s">
        <v>0</v>
      </c>
      <c r="C115" s="53"/>
      <c r="D115" s="53"/>
      <c r="E115" s="53" t="s">
        <v>0</v>
      </c>
      <c r="F115" s="53"/>
      <c r="G115" s="53" t="s">
        <v>0</v>
      </c>
      <c r="H115" s="53"/>
      <c r="I115" s="53"/>
      <c r="J115" s="53" t="s">
        <v>0</v>
      </c>
      <c r="K115" s="53"/>
      <c r="L115" s="53" t="s">
        <v>0</v>
      </c>
      <c r="M115" s="53"/>
      <c r="N115" s="53"/>
      <c r="O115" s="53"/>
      <c r="P115" s="53" t="s">
        <v>0</v>
      </c>
      <c r="Q115" s="53"/>
      <c r="R115" s="53" t="s">
        <v>0</v>
      </c>
      <c r="S115" s="53"/>
      <c r="T115" s="53"/>
      <c r="U115" s="53" t="s">
        <v>0</v>
      </c>
      <c r="V115" s="53"/>
      <c r="W115" s="53" t="s">
        <v>0</v>
      </c>
    </row>
    <row r="116" spans="1:23" ht="11.25" customHeight="1" x14ac:dyDescent="0.2">
      <c r="A116" s="130" t="s">
        <v>237</v>
      </c>
      <c r="B116" s="134">
        <v>57</v>
      </c>
      <c r="C116" s="134">
        <f t="shared" ref="C116:N116" si="0">COUNTIF(C6:C115,"X")</f>
        <v>0</v>
      </c>
      <c r="D116" s="134">
        <f t="shared" si="0"/>
        <v>0</v>
      </c>
      <c r="E116" s="134">
        <v>41</v>
      </c>
      <c r="F116" s="134"/>
      <c r="G116" s="134">
        <v>30</v>
      </c>
      <c r="H116" s="134"/>
      <c r="I116" s="134">
        <f t="shared" si="0"/>
        <v>0</v>
      </c>
      <c r="J116" s="134">
        <v>49</v>
      </c>
      <c r="K116" s="134"/>
      <c r="L116" s="134">
        <v>31</v>
      </c>
      <c r="M116" s="134"/>
      <c r="N116" s="134">
        <f t="shared" si="0"/>
        <v>0</v>
      </c>
      <c r="O116" s="134"/>
      <c r="P116" s="134">
        <f t="shared" ref="P116:R116" si="1">COUNTIF(P6:P115,"X")</f>
        <v>2</v>
      </c>
      <c r="Q116" s="134"/>
      <c r="R116" s="134">
        <f t="shared" si="1"/>
        <v>3</v>
      </c>
      <c r="S116" s="134"/>
      <c r="T116" s="134">
        <f>COUNTIF(T6:T115,T6)</f>
        <v>0</v>
      </c>
      <c r="U116" s="134">
        <v>6</v>
      </c>
      <c r="V116" s="134"/>
      <c r="W116" s="134">
        <v>3</v>
      </c>
    </row>
    <row r="117" spans="1:23" ht="11.25" customHeight="1" x14ac:dyDescent="0.2">
      <c r="A117" s="48"/>
      <c r="B117" s="135"/>
      <c r="C117" s="135"/>
      <c r="D117" s="135"/>
      <c r="E117" s="135"/>
      <c r="F117" s="135"/>
      <c r="G117" s="135"/>
      <c r="H117" s="135"/>
      <c r="I117" s="135"/>
      <c r="J117" s="135"/>
      <c r="K117" s="135"/>
      <c r="L117" s="135"/>
      <c r="M117" s="135"/>
      <c r="N117" s="135"/>
      <c r="O117" s="135"/>
      <c r="P117" s="135"/>
      <c r="Q117" s="135"/>
      <c r="R117" s="135"/>
      <c r="S117" s="135"/>
      <c r="T117" s="176"/>
      <c r="U117" s="176"/>
      <c r="V117" s="176"/>
      <c r="W117" s="176"/>
    </row>
    <row r="118" spans="1:23" ht="5.25" customHeight="1" x14ac:dyDescent="0.2">
      <c r="A118" s="50"/>
      <c r="C118" s="136"/>
      <c r="D118" s="136"/>
      <c r="E118" s="136"/>
      <c r="F118" s="136"/>
      <c r="G118" s="136"/>
      <c r="H118" s="136"/>
      <c r="I118" s="136"/>
      <c r="J118" s="136"/>
      <c r="K118" s="136"/>
      <c r="L118" s="136"/>
      <c r="M118" s="136"/>
    </row>
    <row r="119" spans="1:23" ht="13.5" customHeight="1" x14ac:dyDescent="0.2">
      <c r="A119" s="51" t="s">
        <v>110</v>
      </c>
      <c r="B119" s="53"/>
      <c r="C119" s="53"/>
      <c r="D119" s="53"/>
      <c r="E119" s="53"/>
      <c r="F119" s="53"/>
      <c r="G119" s="53"/>
      <c r="H119" s="53"/>
      <c r="I119" s="53"/>
      <c r="J119" s="53"/>
      <c r="K119" s="53"/>
      <c r="L119" s="53"/>
      <c r="M119" s="53"/>
      <c r="N119" s="137"/>
      <c r="O119" s="137"/>
      <c r="P119" s="137"/>
      <c r="Q119" s="137"/>
      <c r="R119" s="137"/>
      <c r="S119" s="137"/>
      <c r="T119" s="137"/>
      <c r="U119" s="137"/>
      <c r="V119" s="137"/>
      <c r="W119" s="137"/>
    </row>
    <row r="120" spans="1:23" x14ac:dyDescent="0.2">
      <c r="A120" s="129" t="s">
        <v>430</v>
      </c>
    </row>
    <row r="121" spans="1:23" x14ac:dyDescent="0.2">
      <c r="A121" s="50"/>
      <c r="B121" s="134"/>
      <c r="C121" s="134"/>
      <c r="D121" s="134"/>
      <c r="E121" s="134"/>
      <c r="F121" s="134"/>
      <c r="G121" s="134"/>
      <c r="H121" s="134"/>
      <c r="I121" s="134"/>
      <c r="J121" s="134"/>
      <c r="K121" s="134"/>
      <c r="L121" s="134"/>
      <c r="M121" s="134"/>
      <c r="N121" s="134"/>
      <c r="O121" s="134"/>
      <c r="P121" s="134"/>
      <c r="Q121" s="134"/>
      <c r="R121" s="134"/>
      <c r="S121" s="134"/>
    </row>
    <row r="122" spans="1:23" x14ac:dyDescent="0.2">
      <c r="A122" s="50"/>
    </row>
    <row r="123" spans="1:23" x14ac:dyDescent="0.2">
      <c r="A123" s="50"/>
    </row>
    <row r="124" spans="1:23" x14ac:dyDescent="0.2">
      <c r="A124" s="50"/>
    </row>
    <row r="125" spans="1:23" x14ac:dyDescent="0.2">
      <c r="A125" s="50"/>
    </row>
    <row r="126" spans="1:23" x14ac:dyDescent="0.2">
      <c r="A126" s="50"/>
    </row>
    <row r="127" spans="1:23" x14ac:dyDescent="0.2">
      <c r="A127" s="50"/>
    </row>
    <row r="128" spans="1:23" x14ac:dyDescent="0.2">
      <c r="A128" s="50"/>
    </row>
    <row r="129" spans="1:1" x14ac:dyDescent="0.2">
      <c r="A129" s="50"/>
    </row>
    <row r="130" spans="1:1" x14ac:dyDescent="0.2">
      <c r="A130" s="50"/>
    </row>
    <row r="131" spans="1:1" x14ac:dyDescent="0.2">
      <c r="A131" s="50"/>
    </row>
    <row r="132" spans="1:1" x14ac:dyDescent="0.2">
      <c r="A132" s="50"/>
    </row>
    <row r="133" spans="1:1" x14ac:dyDescent="0.2">
      <c r="A133" s="50"/>
    </row>
    <row r="134" spans="1:1" x14ac:dyDescent="0.2">
      <c r="A134" s="50"/>
    </row>
    <row r="135" spans="1:1" x14ac:dyDescent="0.2">
      <c r="A135" s="50"/>
    </row>
    <row r="136" spans="1:1" x14ac:dyDescent="0.2">
      <c r="A136" s="50"/>
    </row>
    <row r="137" spans="1:1" x14ac:dyDescent="0.2">
      <c r="A137" s="50"/>
    </row>
    <row r="138" spans="1:1" x14ac:dyDescent="0.2">
      <c r="A138" s="50"/>
    </row>
    <row r="139" spans="1:1" x14ac:dyDescent="0.2">
      <c r="A139" s="50"/>
    </row>
    <row r="140" spans="1:1" x14ac:dyDescent="0.2">
      <c r="A140" s="50"/>
    </row>
    <row r="141" spans="1:1" x14ac:dyDescent="0.2">
      <c r="A141" s="50"/>
    </row>
    <row r="142" spans="1:1" x14ac:dyDescent="0.2">
      <c r="A142" s="50"/>
    </row>
    <row r="143" spans="1:1" x14ac:dyDescent="0.2">
      <c r="A143" s="50"/>
    </row>
    <row r="144" spans="1:1" x14ac:dyDescent="0.2">
      <c r="A144" s="50"/>
    </row>
    <row r="145" spans="1:1" x14ac:dyDescent="0.2">
      <c r="A145" s="50"/>
    </row>
    <row r="146" spans="1:1" x14ac:dyDescent="0.2">
      <c r="A146" s="50"/>
    </row>
    <row r="147" spans="1:1" x14ac:dyDescent="0.2">
      <c r="A147" s="50"/>
    </row>
    <row r="148" spans="1:1" x14ac:dyDescent="0.2">
      <c r="A148" s="50"/>
    </row>
    <row r="149" spans="1:1" x14ac:dyDescent="0.2">
      <c r="A149" s="50"/>
    </row>
    <row r="150" spans="1:1" x14ac:dyDescent="0.2">
      <c r="A150" s="50"/>
    </row>
    <row r="151" spans="1:1" x14ac:dyDescent="0.2">
      <c r="A151" s="50"/>
    </row>
    <row r="152" spans="1:1" x14ac:dyDescent="0.2">
      <c r="A152" s="50"/>
    </row>
    <row r="153" spans="1:1" x14ac:dyDescent="0.2">
      <c r="A153" s="50"/>
    </row>
    <row r="154" spans="1:1" x14ac:dyDescent="0.2">
      <c r="A154" s="50"/>
    </row>
    <row r="155" spans="1:1" x14ac:dyDescent="0.2">
      <c r="A155" s="50"/>
    </row>
    <row r="156" spans="1:1" x14ac:dyDescent="0.2">
      <c r="A156" s="50"/>
    </row>
    <row r="157" spans="1:1" x14ac:dyDescent="0.2">
      <c r="A157" s="50"/>
    </row>
    <row r="158" spans="1:1" x14ac:dyDescent="0.2">
      <c r="A158" s="50"/>
    </row>
    <row r="159" spans="1:1" x14ac:dyDescent="0.2">
      <c r="A159" s="50"/>
    </row>
    <row r="160" spans="1:1" x14ac:dyDescent="0.2">
      <c r="A160" s="50"/>
    </row>
    <row r="161" spans="1:1" x14ac:dyDescent="0.2">
      <c r="A161" s="50"/>
    </row>
    <row r="162" spans="1:1" x14ac:dyDescent="0.2">
      <c r="A162" s="50"/>
    </row>
    <row r="163" spans="1:1" x14ac:dyDescent="0.2">
      <c r="A163" s="50"/>
    </row>
    <row r="164" spans="1:1" x14ac:dyDescent="0.2">
      <c r="A164" s="50"/>
    </row>
    <row r="165" spans="1:1" x14ac:dyDescent="0.2">
      <c r="A165" s="50"/>
    </row>
    <row r="166" spans="1:1" x14ac:dyDescent="0.2">
      <c r="A166" s="50"/>
    </row>
    <row r="167" spans="1:1" x14ac:dyDescent="0.2">
      <c r="A167" s="50"/>
    </row>
    <row r="168" spans="1:1" x14ac:dyDescent="0.2">
      <c r="A168" s="50"/>
    </row>
    <row r="169" spans="1:1" x14ac:dyDescent="0.2">
      <c r="A169" s="50"/>
    </row>
    <row r="170" spans="1:1" x14ac:dyDescent="0.2">
      <c r="A170" s="50"/>
    </row>
    <row r="171" spans="1:1" x14ac:dyDescent="0.2">
      <c r="A171" s="50"/>
    </row>
    <row r="172" spans="1:1" x14ac:dyDescent="0.2">
      <c r="A172" s="50"/>
    </row>
    <row r="173" spans="1:1" x14ac:dyDescent="0.2">
      <c r="A173" s="50"/>
    </row>
    <row r="174" spans="1:1" x14ac:dyDescent="0.2">
      <c r="A174" s="50"/>
    </row>
    <row r="175" spans="1:1" x14ac:dyDescent="0.2">
      <c r="A175" s="50"/>
    </row>
    <row r="176" spans="1:1" x14ac:dyDescent="0.2">
      <c r="A176" s="50"/>
    </row>
    <row r="177" spans="1:1" x14ac:dyDescent="0.2">
      <c r="A177" s="50"/>
    </row>
    <row r="178" spans="1:1" x14ac:dyDescent="0.2">
      <c r="A178" s="50"/>
    </row>
    <row r="179" spans="1:1" x14ac:dyDescent="0.2">
      <c r="A179" s="50"/>
    </row>
    <row r="180" spans="1:1" x14ac:dyDescent="0.2">
      <c r="A180" s="50"/>
    </row>
    <row r="181" spans="1:1" x14ac:dyDescent="0.2">
      <c r="A181" s="50"/>
    </row>
    <row r="182" spans="1:1" x14ac:dyDescent="0.2">
      <c r="A182" s="50"/>
    </row>
    <row r="183" spans="1:1" x14ac:dyDescent="0.2">
      <c r="A183" s="50"/>
    </row>
    <row r="184" spans="1:1" x14ac:dyDescent="0.2">
      <c r="A184" s="50"/>
    </row>
    <row r="185" spans="1:1" x14ac:dyDescent="0.2">
      <c r="A185" s="50"/>
    </row>
    <row r="186" spans="1:1" x14ac:dyDescent="0.2">
      <c r="A186" s="50"/>
    </row>
    <row r="187" spans="1:1" x14ac:dyDescent="0.2">
      <c r="A187" s="50"/>
    </row>
    <row r="188" spans="1:1" x14ac:dyDescent="0.2">
      <c r="A188" s="50"/>
    </row>
    <row r="189" spans="1:1" x14ac:dyDescent="0.2">
      <c r="A189" s="50"/>
    </row>
    <row r="190" spans="1:1" x14ac:dyDescent="0.2">
      <c r="A190" s="50"/>
    </row>
    <row r="191" spans="1:1" x14ac:dyDescent="0.2">
      <c r="A191" s="50"/>
    </row>
    <row r="192" spans="1:1" x14ac:dyDescent="0.2">
      <c r="A192" s="50"/>
    </row>
    <row r="193" spans="1:1" x14ac:dyDescent="0.2">
      <c r="A193" s="50"/>
    </row>
    <row r="194" spans="1:1" x14ac:dyDescent="0.2">
      <c r="A194" s="50"/>
    </row>
    <row r="195" spans="1:1" x14ac:dyDescent="0.2">
      <c r="A195" s="50"/>
    </row>
    <row r="196" spans="1:1" x14ac:dyDescent="0.2">
      <c r="A196" s="50"/>
    </row>
    <row r="197" spans="1:1" x14ac:dyDescent="0.2">
      <c r="A197" s="50"/>
    </row>
    <row r="198" spans="1:1" x14ac:dyDescent="0.2">
      <c r="A198" s="50"/>
    </row>
    <row r="199" spans="1:1" x14ac:dyDescent="0.2">
      <c r="A199" s="50"/>
    </row>
    <row r="200" spans="1:1" x14ac:dyDescent="0.2">
      <c r="A200" s="50"/>
    </row>
    <row r="201" spans="1:1" x14ac:dyDescent="0.2">
      <c r="A201" s="50"/>
    </row>
    <row r="202" spans="1:1" x14ac:dyDescent="0.2">
      <c r="A202" s="50"/>
    </row>
    <row r="203" spans="1:1" x14ac:dyDescent="0.2">
      <c r="A203" s="50"/>
    </row>
    <row r="204" spans="1:1" x14ac:dyDescent="0.2">
      <c r="A204" s="50"/>
    </row>
    <row r="205" spans="1:1" x14ac:dyDescent="0.2">
      <c r="A205" s="50"/>
    </row>
    <row r="206" spans="1:1" x14ac:dyDescent="0.2">
      <c r="A206" s="50"/>
    </row>
    <row r="207" spans="1:1" x14ac:dyDescent="0.2">
      <c r="A207" s="50"/>
    </row>
    <row r="208" spans="1:1" x14ac:dyDescent="0.2">
      <c r="A208" s="50"/>
    </row>
    <row r="209" spans="1:1" x14ac:dyDescent="0.2">
      <c r="A209" s="50"/>
    </row>
    <row r="210" spans="1:1" x14ac:dyDescent="0.2">
      <c r="A210" s="50"/>
    </row>
    <row r="211" spans="1:1" x14ac:dyDescent="0.2">
      <c r="A211" s="50"/>
    </row>
    <row r="212" spans="1:1" x14ac:dyDescent="0.2">
      <c r="A212" s="50"/>
    </row>
    <row r="213" spans="1:1" x14ac:dyDescent="0.2">
      <c r="A213" s="50"/>
    </row>
    <row r="214" spans="1:1" x14ac:dyDescent="0.2">
      <c r="A214" s="50"/>
    </row>
    <row r="215" spans="1:1" x14ac:dyDescent="0.2">
      <c r="A215" s="50"/>
    </row>
    <row r="216" spans="1:1" x14ac:dyDescent="0.2">
      <c r="A216" s="50"/>
    </row>
    <row r="217" spans="1:1" x14ac:dyDescent="0.2">
      <c r="A217" s="50"/>
    </row>
    <row r="218" spans="1:1" x14ac:dyDescent="0.2">
      <c r="A218" s="50"/>
    </row>
    <row r="219" spans="1:1" x14ac:dyDescent="0.2">
      <c r="A219" s="50"/>
    </row>
    <row r="220" spans="1:1" x14ac:dyDescent="0.2">
      <c r="A220" s="50"/>
    </row>
    <row r="221" spans="1:1" x14ac:dyDescent="0.2">
      <c r="A221" s="50"/>
    </row>
    <row r="222" spans="1:1" x14ac:dyDescent="0.2">
      <c r="A222" s="50"/>
    </row>
    <row r="223" spans="1:1" x14ac:dyDescent="0.2">
      <c r="A223" s="50"/>
    </row>
    <row r="224" spans="1:1" x14ac:dyDescent="0.2">
      <c r="A224" s="50"/>
    </row>
    <row r="225" spans="1:1" x14ac:dyDescent="0.2">
      <c r="A225" s="50"/>
    </row>
    <row r="226" spans="1:1" x14ac:dyDescent="0.2">
      <c r="A226" s="50"/>
    </row>
    <row r="227" spans="1:1" x14ac:dyDescent="0.2">
      <c r="A227" s="50"/>
    </row>
    <row r="228" spans="1:1" x14ac:dyDescent="0.2">
      <c r="A228" s="50"/>
    </row>
    <row r="229" spans="1:1" x14ac:dyDescent="0.2">
      <c r="A229" s="50"/>
    </row>
    <row r="230" spans="1:1" x14ac:dyDescent="0.2">
      <c r="A230" s="50"/>
    </row>
    <row r="231" spans="1:1" x14ac:dyDescent="0.2">
      <c r="A231" s="50"/>
    </row>
    <row r="232" spans="1:1" x14ac:dyDescent="0.2">
      <c r="A232" s="50"/>
    </row>
    <row r="233" spans="1:1" x14ac:dyDescent="0.2">
      <c r="A233" s="50"/>
    </row>
    <row r="234" spans="1:1" x14ac:dyDescent="0.2">
      <c r="A234" s="50"/>
    </row>
    <row r="235" spans="1:1" x14ac:dyDescent="0.2">
      <c r="A235" s="50"/>
    </row>
    <row r="236" spans="1:1" x14ac:dyDescent="0.2">
      <c r="A236" s="50"/>
    </row>
    <row r="237" spans="1:1" x14ac:dyDescent="0.2">
      <c r="A237" s="50"/>
    </row>
    <row r="238" spans="1:1" x14ac:dyDescent="0.2">
      <c r="A238" s="50"/>
    </row>
    <row r="239" spans="1:1" x14ac:dyDescent="0.2">
      <c r="A239" s="50"/>
    </row>
    <row r="240" spans="1:1" x14ac:dyDescent="0.2">
      <c r="A240" s="50"/>
    </row>
    <row r="241" spans="1:1" x14ac:dyDescent="0.2">
      <c r="A241" s="50"/>
    </row>
    <row r="242" spans="1:1" x14ac:dyDescent="0.2">
      <c r="A242" s="50"/>
    </row>
    <row r="243" spans="1:1" x14ac:dyDescent="0.2">
      <c r="A243" s="50"/>
    </row>
    <row r="244" spans="1:1" x14ac:dyDescent="0.2">
      <c r="A244" s="50"/>
    </row>
    <row r="245" spans="1:1" x14ac:dyDescent="0.2">
      <c r="A245" s="50"/>
    </row>
    <row r="246" spans="1:1" x14ac:dyDescent="0.2">
      <c r="A246" s="50"/>
    </row>
    <row r="247" spans="1:1" x14ac:dyDescent="0.2">
      <c r="A247" s="50"/>
    </row>
    <row r="248" spans="1:1" x14ac:dyDescent="0.2">
      <c r="A248" s="50"/>
    </row>
    <row r="249" spans="1:1" x14ac:dyDescent="0.2">
      <c r="A249" s="50"/>
    </row>
    <row r="250" spans="1:1" x14ac:dyDescent="0.2">
      <c r="A250" s="50"/>
    </row>
    <row r="251" spans="1:1" x14ac:dyDescent="0.2">
      <c r="A251" s="50"/>
    </row>
    <row r="252" spans="1:1" x14ac:dyDescent="0.2">
      <c r="A252" s="50"/>
    </row>
    <row r="253" spans="1:1" x14ac:dyDescent="0.2">
      <c r="A253" s="50"/>
    </row>
    <row r="254" spans="1:1" x14ac:dyDescent="0.2">
      <c r="A254" s="50"/>
    </row>
    <row r="255" spans="1:1" x14ac:dyDescent="0.2">
      <c r="A255" s="50"/>
    </row>
    <row r="256" spans="1:1" x14ac:dyDescent="0.2">
      <c r="A256" s="50"/>
    </row>
    <row r="257" spans="1:1" x14ac:dyDescent="0.2">
      <c r="A257" s="50"/>
    </row>
    <row r="258" spans="1:1" x14ac:dyDescent="0.2">
      <c r="A258" s="50"/>
    </row>
    <row r="259" spans="1:1" x14ac:dyDescent="0.2">
      <c r="A259" s="50"/>
    </row>
    <row r="260" spans="1:1" x14ac:dyDescent="0.2">
      <c r="A260" s="50"/>
    </row>
    <row r="261" spans="1:1" x14ac:dyDescent="0.2">
      <c r="A261" s="50"/>
    </row>
    <row r="262" spans="1:1" x14ac:dyDescent="0.2">
      <c r="A262" s="50"/>
    </row>
    <row r="263" spans="1:1" x14ac:dyDescent="0.2">
      <c r="A263" s="50"/>
    </row>
    <row r="264" spans="1:1" x14ac:dyDescent="0.2">
      <c r="A264" s="50"/>
    </row>
    <row r="265" spans="1:1" x14ac:dyDescent="0.2">
      <c r="A265" s="50"/>
    </row>
    <row r="266" spans="1:1" x14ac:dyDescent="0.2">
      <c r="A266" s="50"/>
    </row>
    <row r="267" spans="1:1" x14ac:dyDescent="0.2">
      <c r="A267" s="50"/>
    </row>
    <row r="268" spans="1:1" x14ac:dyDescent="0.2">
      <c r="A268" s="50"/>
    </row>
    <row r="269" spans="1:1" x14ac:dyDescent="0.2">
      <c r="A269" s="50"/>
    </row>
    <row r="270" spans="1:1" x14ac:dyDescent="0.2">
      <c r="A270" s="50"/>
    </row>
    <row r="271" spans="1:1" x14ac:dyDescent="0.2">
      <c r="A271" s="50"/>
    </row>
    <row r="272" spans="1:1" x14ac:dyDescent="0.2">
      <c r="A272" s="50"/>
    </row>
    <row r="273" spans="1:1" x14ac:dyDescent="0.2">
      <c r="A273" s="50"/>
    </row>
    <row r="274" spans="1:1" x14ac:dyDescent="0.2">
      <c r="A274" s="50"/>
    </row>
    <row r="275" spans="1:1" x14ac:dyDescent="0.2">
      <c r="A275" s="50"/>
    </row>
    <row r="276" spans="1:1" x14ac:dyDescent="0.2">
      <c r="A276" s="50"/>
    </row>
    <row r="277" spans="1:1" x14ac:dyDescent="0.2">
      <c r="A277" s="50"/>
    </row>
    <row r="278" spans="1:1" x14ac:dyDescent="0.2">
      <c r="A278" s="50"/>
    </row>
    <row r="279" spans="1:1" x14ac:dyDescent="0.2">
      <c r="A279" s="50"/>
    </row>
    <row r="280" spans="1:1" x14ac:dyDescent="0.2">
      <c r="A280" s="50"/>
    </row>
    <row r="281" spans="1:1" x14ac:dyDescent="0.2">
      <c r="A281" s="50"/>
    </row>
    <row r="282" spans="1:1" x14ac:dyDescent="0.2">
      <c r="A282" s="50"/>
    </row>
    <row r="283" spans="1:1" x14ac:dyDescent="0.2">
      <c r="A283" s="50"/>
    </row>
    <row r="284" spans="1:1" x14ac:dyDescent="0.2">
      <c r="A284" s="50"/>
    </row>
    <row r="285" spans="1:1" x14ac:dyDescent="0.2">
      <c r="A285" s="50"/>
    </row>
    <row r="286" spans="1:1" x14ac:dyDescent="0.2">
      <c r="A286" s="50"/>
    </row>
    <row r="287" spans="1:1" x14ac:dyDescent="0.2">
      <c r="A287" s="50"/>
    </row>
    <row r="288" spans="1:1" x14ac:dyDescent="0.2">
      <c r="A288" s="50"/>
    </row>
    <row r="289" spans="1:1" x14ac:dyDescent="0.2">
      <c r="A289" s="50"/>
    </row>
    <row r="290" spans="1:1" x14ac:dyDescent="0.2">
      <c r="A290" s="50"/>
    </row>
    <row r="291" spans="1:1" x14ac:dyDescent="0.2">
      <c r="A291" s="50"/>
    </row>
    <row r="292" spans="1:1" x14ac:dyDescent="0.2">
      <c r="A292" s="50"/>
    </row>
    <row r="293" spans="1:1" x14ac:dyDescent="0.2">
      <c r="A293" s="50"/>
    </row>
    <row r="294" spans="1:1" x14ac:dyDescent="0.2">
      <c r="A294" s="50"/>
    </row>
    <row r="295" spans="1:1" x14ac:dyDescent="0.2">
      <c r="A295" s="50"/>
    </row>
    <row r="296" spans="1:1" x14ac:dyDescent="0.2">
      <c r="A296" s="50"/>
    </row>
    <row r="297" spans="1:1" x14ac:dyDescent="0.2">
      <c r="A297" s="50"/>
    </row>
    <row r="298" spans="1:1" x14ac:dyDescent="0.2">
      <c r="A298" s="50"/>
    </row>
    <row r="299" spans="1:1" x14ac:dyDescent="0.2">
      <c r="A299" s="50"/>
    </row>
    <row r="300" spans="1:1" x14ac:dyDescent="0.2">
      <c r="A300" s="50"/>
    </row>
    <row r="301" spans="1:1" x14ac:dyDescent="0.2">
      <c r="A301" s="50"/>
    </row>
    <row r="302" spans="1:1" x14ac:dyDescent="0.2">
      <c r="A302" s="50"/>
    </row>
    <row r="303" spans="1:1" x14ac:dyDescent="0.2">
      <c r="A303" s="50"/>
    </row>
    <row r="304" spans="1:1" x14ac:dyDescent="0.2">
      <c r="A304" s="50"/>
    </row>
    <row r="305" spans="1:1" x14ac:dyDescent="0.2">
      <c r="A305" s="50"/>
    </row>
    <row r="306" spans="1:1" x14ac:dyDescent="0.2">
      <c r="A306" s="50"/>
    </row>
    <row r="307" spans="1:1" x14ac:dyDescent="0.2">
      <c r="A307" s="50"/>
    </row>
    <row r="308" spans="1:1" x14ac:dyDescent="0.2">
      <c r="A308" s="50"/>
    </row>
    <row r="309" spans="1:1" x14ac:dyDescent="0.2">
      <c r="A309" s="50"/>
    </row>
    <row r="310" spans="1:1" x14ac:dyDescent="0.2">
      <c r="A310" s="50"/>
    </row>
    <row r="311" spans="1:1" x14ac:dyDescent="0.2">
      <c r="A311" s="50"/>
    </row>
    <row r="312" spans="1:1" x14ac:dyDescent="0.2">
      <c r="A312" s="50"/>
    </row>
    <row r="313" spans="1:1" x14ac:dyDescent="0.2">
      <c r="A313" s="50"/>
    </row>
    <row r="314" spans="1:1" x14ac:dyDescent="0.2">
      <c r="A314" s="50"/>
    </row>
    <row r="315" spans="1:1" x14ac:dyDescent="0.2">
      <c r="A315" s="50"/>
    </row>
    <row r="316" spans="1:1" x14ac:dyDescent="0.2">
      <c r="A316" s="50"/>
    </row>
    <row r="317" spans="1:1" x14ac:dyDescent="0.2">
      <c r="A317" s="50"/>
    </row>
    <row r="318" spans="1:1" x14ac:dyDescent="0.2">
      <c r="A318" s="50"/>
    </row>
    <row r="319" spans="1:1" x14ac:dyDescent="0.2">
      <c r="A319" s="50"/>
    </row>
    <row r="320" spans="1:1" x14ac:dyDescent="0.2">
      <c r="A320" s="50"/>
    </row>
    <row r="321" spans="1:1" x14ac:dyDescent="0.2">
      <c r="A321" s="50"/>
    </row>
    <row r="322" spans="1:1" x14ac:dyDescent="0.2">
      <c r="A322" s="50"/>
    </row>
    <row r="323" spans="1:1" x14ac:dyDescent="0.2">
      <c r="A323" s="50"/>
    </row>
    <row r="324" spans="1:1" x14ac:dyDescent="0.2">
      <c r="A324" s="50"/>
    </row>
    <row r="325" spans="1:1" x14ac:dyDescent="0.2">
      <c r="A325" s="50"/>
    </row>
    <row r="326" spans="1:1" x14ac:dyDescent="0.2">
      <c r="A326" s="50"/>
    </row>
    <row r="327" spans="1:1" x14ac:dyDescent="0.2">
      <c r="A327" s="50"/>
    </row>
    <row r="328" spans="1:1" x14ac:dyDescent="0.2">
      <c r="A328" s="50"/>
    </row>
    <row r="329" spans="1:1" x14ac:dyDescent="0.2">
      <c r="A329" s="50"/>
    </row>
    <row r="330" spans="1:1" x14ac:dyDescent="0.2">
      <c r="A330" s="50"/>
    </row>
    <row r="331" spans="1:1" x14ac:dyDescent="0.2">
      <c r="A331" s="50"/>
    </row>
    <row r="332" spans="1:1" x14ac:dyDescent="0.2">
      <c r="A332" s="50"/>
    </row>
    <row r="333" spans="1:1" x14ac:dyDescent="0.2">
      <c r="A333" s="50"/>
    </row>
    <row r="334" spans="1:1" x14ac:dyDescent="0.2">
      <c r="A334" s="50"/>
    </row>
    <row r="335" spans="1:1" x14ac:dyDescent="0.2">
      <c r="A335" s="50"/>
    </row>
    <row r="336" spans="1:1" x14ac:dyDescent="0.2">
      <c r="A336" s="50"/>
    </row>
    <row r="337" spans="1:1" x14ac:dyDescent="0.2">
      <c r="A337" s="50"/>
    </row>
    <row r="338" spans="1:1" x14ac:dyDescent="0.2">
      <c r="A338" s="50"/>
    </row>
    <row r="339" spans="1:1" x14ac:dyDescent="0.2">
      <c r="A339" s="50"/>
    </row>
    <row r="340" spans="1:1" x14ac:dyDescent="0.2">
      <c r="A340" s="50"/>
    </row>
    <row r="341" spans="1:1" x14ac:dyDescent="0.2">
      <c r="A341" s="50"/>
    </row>
    <row r="342" spans="1:1" x14ac:dyDescent="0.2">
      <c r="A342" s="50"/>
    </row>
    <row r="343" spans="1:1" x14ac:dyDescent="0.2">
      <c r="A343" s="50"/>
    </row>
    <row r="344" spans="1:1" x14ac:dyDescent="0.2">
      <c r="A344" s="50"/>
    </row>
    <row r="345" spans="1:1" x14ac:dyDescent="0.2">
      <c r="A345" s="50"/>
    </row>
    <row r="346" spans="1:1" x14ac:dyDescent="0.2">
      <c r="A346" s="50"/>
    </row>
    <row r="347" spans="1:1" x14ac:dyDescent="0.2">
      <c r="A347" s="50"/>
    </row>
    <row r="348" spans="1:1" x14ac:dyDescent="0.2">
      <c r="A348" s="50"/>
    </row>
    <row r="349" spans="1:1" x14ac:dyDescent="0.2">
      <c r="A349" s="50"/>
    </row>
    <row r="350" spans="1:1" x14ac:dyDescent="0.2">
      <c r="A350" s="50"/>
    </row>
    <row r="351" spans="1:1" x14ac:dyDescent="0.2">
      <c r="A351" s="50"/>
    </row>
    <row r="352" spans="1:1" x14ac:dyDescent="0.2">
      <c r="A352" s="50"/>
    </row>
    <row r="353" spans="1:1" x14ac:dyDescent="0.2">
      <c r="A353" s="50"/>
    </row>
    <row r="354" spans="1:1" x14ac:dyDescent="0.2">
      <c r="A354" s="50"/>
    </row>
    <row r="355" spans="1:1" x14ac:dyDescent="0.2">
      <c r="A355" s="50"/>
    </row>
    <row r="356" spans="1:1" x14ac:dyDescent="0.2">
      <c r="A356" s="50"/>
    </row>
    <row r="357" spans="1:1" x14ac:dyDescent="0.2">
      <c r="A357" s="50"/>
    </row>
    <row r="358" spans="1:1" x14ac:dyDescent="0.2">
      <c r="A358" s="50"/>
    </row>
    <row r="359" spans="1:1" x14ac:dyDescent="0.2">
      <c r="A359" s="50"/>
    </row>
    <row r="360" spans="1:1" x14ac:dyDescent="0.2">
      <c r="A360" s="50"/>
    </row>
    <row r="361" spans="1:1" x14ac:dyDescent="0.2">
      <c r="A361" s="50"/>
    </row>
    <row r="362" spans="1:1" x14ac:dyDescent="0.2">
      <c r="A362" s="50"/>
    </row>
    <row r="363" spans="1:1" x14ac:dyDescent="0.2">
      <c r="A363" s="50"/>
    </row>
    <row r="364" spans="1:1" x14ac:dyDescent="0.2">
      <c r="A364" s="50"/>
    </row>
    <row r="365" spans="1:1" x14ac:dyDescent="0.2">
      <c r="A365" s="50"/>
    </row>
    <row r="366" spans="1:1" x14ac:dyDescent="0.2">
      <c r="A366" s="50"/>
    </row>
    <row r="367" spans="1:1" x14ac:dyDescent="0.2">
      <c r="A367" s="50"/>
    </row>
    <row r="368" spans="1:1" x14ac:dyDescent="0.2">
      <c r="A368" s="50"/>
    </row>
    <row r="369" spans="1:1" x14ac:dyDescent="0.2">
      <c r="A369" s="50"/>
    </row>
    <row r="370" spans="1:1" x14ac:dyDescent="0.2">
      <c r="A370" s="50"/>
    </row>
    <row r="371" spans="1:1" x14ac:dyDescent="0.2">
      <c r="A371" s="50"/>
    </row>
    <row r="372" spans="1:1" x14ac:dyDescent="0.2">
      <c r="A372" s="50"/>
    </row>
    <row r="373" spans="1:1" x14ac:dyDescent="0.2">
      <c r="A373" s="50"/>
    </row>
    <row r="374" spans="1:1" x14ac:dyDescent="0.2">
      <c r="A374" s="50"/>
    </row>
    <row r="375" spans="1:1" x14ac:dyDescent="0.2">
      <c r="A375" s="50"/>
    </row>
    <row r="376" spans="1:1" x14ac:dyDescent="0.2">
      <c r="A376" s="50"/>
    </row>
    <row r="377" spans="1:1" x14ac:dyDescent="0.2">
      <c r="A377" s="50"/>
    </row>
    <row r="378" spans="1:1" x14ac:dyDescent="0.2">
      <c r="A378" s="50"/>
    </row>
    <row r="379" spans="1:1" x14ac:dyDescent="0.2">
      <c r="A379" s="50"/>
    </row>
    <row r="380" spans="1:1" x14ac:dyDescent="0.2">
      <c r="A380" s="50"/>
    </row>
    <row r="381" spans="1:1" x14ac:dyDescent="0.2">
      <c r="A381" s="50"/>
    </row>
    <row r="382" spans="1:1" x14ac:dyDescent="0.2">
      <c r="A382" s="50"/>
    </row>
    <row r="383" spans="1:1" x14ac:dyDescent="0.2">
      <c r="A383" s="50"/>
    </row>
    <row r="384" spans="1:1" x14ac:dyDescent="0.2">
      <c r="A384" s="50"/>
    </row>
    <row r="385" spans="1:1" x14ac:dyDescent="0.2">
      <c r="A385" s="50"/>
    </row>
    <row r="386" spans="1:1" x14ac:dyDescent="0.2">
      <c r="A386" s="50"/>
    </row>
    <row r="387" spans="1:1" x14ac:dyDescent="0.2">
      <c r="A387" s="50"/>
    </row>
    <row r="388" spans="1:1" x14ac:dyDescent="0.2">
      <c r="A388" s="50"/>
    </row>
    <row r="389" spans="1:1" x14ac:dyDescent="0.2">
      <c r="A389" s="50"/>
    </row>
    <row r="390" spans="1:1" x14ac:dyDescent="0.2">
      <c r="A390" s="50"/>
    </row>
    <row r="391" spans="1:1" x14ac:dyDescent="0.2">
      <c r="A391" s="50"/>
    </row>
    <row r="392" spans="1:1" x14ac:dyDescent="0.2">
      <c r="A392" s="50"/>
    </row>
    <row r="393" spans="1:1" x14ac:dyDescent="0.2">
      <c r="A393" s="50"/>
    </row>
    <row r="394" spans="1:1" x14ac:dyDescent="0.2">
      <c r="A394" s="50"/>
    </row>
    <row r="395" spans="1:1" x14ac:dyDescent="0.2">
      <c r="A395" s="50"/>
    </row>
    <row r="396" spans="1:1" x14ac:dyDescent="0.2">
      <c r="A396" s="50"/>
    </row>
    <row r="397" spans="1:1" x14ac:dyDescent="0.2">
      <c r="A397" s="50"/>
    </row>
    <row r="398" spans="1:1" x14ac:dyDescent="0.2">
      <c r="A398" s="50"/>
    </row>
    <row r="399" spans="1:1" x14ac:dyDescent="0.2">
      <c r="A399" s="50"/>
    </row>
    <row r="400" spans="1:1" x14ac:dyDescent="0.2">
      <c r="A400" s="50"/>
    </row>
    <row r="401" spans="1:1" x14ac:dyDescent="0.2">
      <c r="A401" s="50"/>
    </row>
    <row r="402" spans="1:1" x14ac:dyDescent="0.2">
      <c r="A402" s="50"/>
    </row>
    <row r="403" spans="1:1" x14ac:dyDescent="0.2">
      <c r="A403" s="50"/>
    </row>
    <row r="404" spans="1:1" x14ac:dyDescent="0.2">
      <c r="A404" s="50"/>
    </row>
    <row r="405" spans="1:1" x14ac:dyDescent="0.2">
      <c r="A405" s="50"/>
    </row>
    <row r="406" spans="1:1" x14ac:dyDescent="0.2">
      <c r="A406" s="50"/>
    </row>
    <row r="407" spans="1:1" x14ac:dyDescent="0.2">
      <c r="A407" s="50"/>
    </row>
    <row r="408" spans="1:1" x14ac:dyDescent="0.2">
      <c r="A408" s="50"/>
    </row>
    <row r="409" spans="1:1" x14ac:dyDescent="0.2">
      <c r="A409" s="50"/>
    </row>
    <row r="410" spans="1:1" x14ac:dyDescent="0.2">
      <c r="A410" s="50"/>
    </row>
    <row r="411" spans="1:1" x14ac:dyDescent="0.2">
      <c r="A411" s="50"/>
    </row>
    <row r="412" spans="1:1" x14ac:dyDescent="0.2">
      <c r="A412" s="50"/>
    </row>
    <row r="413" spans="1:1" x14ac:dyDescent="0.2">
      <c r="A413" s="50"/>
    </row>
    <row r="414" spans="1:1" x14ac:dyDescent="0.2">
      <c r="A414" s="50"/>
    </row>
    <row r="415" spans="1:1" x14ac:dyDescent="0.2">
      <c r="A415" s="50"/>
    </row>
    <row r="416" spans="1:1" x14ac:dyDescent="0.2">
      <c r="A416" s="50"/>
    </row>
    <row r="417" spans="1:1" x14ac:dyDescent="0.2">
      <c r="A417" s="50"/>
    </row>
    <row r="418" spans="1:1" x14ac:dyDescent="0.2">
      <c r="A418" s="50"/>
    </row>
    <row r="419" spans="1:1" x14ac:dyDescent="0.2">
      <c r="A419" s="50"/>
    </row>
    <row r="420" spans="1:1" x14ac:dyDescent="0.2">
      <c r="A420" s="50"/>
    </row>
    <row r="421" spans="1:1" x14ac:dyDescent="0.2">
      <c r="A421" s="50"/>
    </row>
    <row r="422" spans="1:1" x14ac:dyDescent="0.2">
      <c r="A422" s="50"/>
    </row>
    <row r="423" spans="1:1" x14ac:dyDescent="0.2">
      <c r="A423" s="50"/>
    </row>
    <row r="424" spans="1:1" x14ac:dyDescent="0.2">
      <c r="A424" s="50"/>
    </row>
    <row r="425" spans="1:1" x14ac:dyDescent="0.2">
      <c r="A425" s="50"/>
    </row>
    <row r="426" spans="1:1" x14ac:dyDescent="0.2">
      <c r="A426" s="50"/>
    </row>
    <row r="427" spans="1:1" x14ac:dyDescent="0.2">
      <c r="A427" s="50"/>
    </row>
    <row r="428" spans="1:1" x14ac:dyDescent="0.2">
      <c r="A428" s="50"/>
    </row>
    <row r="429" spans="1:1" x14ac:dyDescent="0.2">
      <c r="A429" s="50"/>
    </row>
    <row r="430" spans="1:1" x14ac:dyDescent="0.2">
      <c r="A430" s="50"/>
    </row>
    <row r="431" spans="1:1" x14ac:dyDescent="0.2">
      <c r="A431" s="50"/>
    </row>
    <row r="432" spans="1:1" x14ac:dyDescent="0.2">
      <c r="A432" s="50"/>
    </row>
    <row r="433" spans="1:1" x14ac:dyDescent="0.2">
      <c r="A433" s="50"/>
    </row>
    <row r="434" spans="1:1" x14ac:dyDescent="0.2">
      <c r="A434" s="50"/>
    </row>
    <row r="435" spans="1:1" x14ac:dyDescent="0.2">
      <c r="A435" s="50"/>
    </row>
    <row r="436" spans="1:1" x14ac:dyDescent="0.2">
      <c r="A436" s="50"/>
    </row>
    <row r="437" spans="1:1" x14ac:dyDescent="0.2">
      <c r="A437" s="50"/>
    </row>
    <row r="438" spans="1:1" x14ac:dyDescent="0.2">
      <c r="A438" s="50"/>
    </row>
    <row r="439" spans="1:1" x14ac:dyDescent="0.2">
      <c r="A439" s="50"/>
    </row>
    <row r="440" spans="1:1" x14ac:dyDescent="0.2">
      <c r="A440" s="50"/>
    </row>
    <row r="441" spans="1:1" x14ac:dyDescent="0.2">
      <c r="A441" s="50"/>
    </row>
    <row r="442" spans="1:1" x14ac:dyDescent="0.2">
      <c r="A442" s="50"/>
    </row>
    <row r="443" spans="1:1" x14ac:dyDescent="0.2">
      <c r="A443" s="50"/>
    </row>
    <row r="444" spans="1:1" x14ac:dyDescent="0.2">
      <c r="A444" s="50"/>
    </row>
    <row r="445" spans="1:1" x14ac:dyDescent="0.2">
      <c r="A445" s="50"/>
    </row>
    <row r="446" spans="1:1" x14ac:dyDescent="0.2">
      <c r="A446" s="50"/>
    </row>
    <row r="447" spans="1:1" x14ac:dyDescent="0.2">
      <c r="A447" s="50"/>
    </row>
    <row r="448" spans="1:1" x14ac:dyDescent="0.2">
      <c r="A448" s="50"/>
    </row>
    <row r="449" spans="1:1" x14ac:dyDescent="0.2">
      <c r="A449" s="50"/>
    </row>
    <row r="450" spans="1:1" x14ac:dyDescent="0.2">
      <c r="A450" s="50"/>
    </row>
    <row r="451" spans="1:1" x14ac:dyDescent="0.2">
      <c r="A451" s="50"/>
    </row>
    <row r="452" spans="1:1" x14ac:dyDescent="0.2">
      <c r="A452" s="50"/>
    </row>
    <row r="453" spans="1:1" x14ac:dyDescent="0.2">
      <c r="A453" s="50"/>
    </row>
    <row r="454" spans="1:1" x14ac:dyDescent="0.2">
      <c r="A454" s="50"/>
    </row>
    <row r="455" spans="1:1" x14ac:dyDescent="0.2">
      <c r="A455" s="50"/>
    </row>
    <row r="456" spans="1:1" x14ac:dyDescent="0.2">
      <c r="A456" s="50"/>
    </row>
    <row r="457" spans="1:1" x14ac:dyDescent="0.2">
      <c r="A457" s="50"/>
    </row>
    <row r="458" spans="1:1" x14ac:dyDescent="0.2">
      <c r="A458" s="50"/>
    </row>
    <row r="459" spans="1:1" x14ac:dyDescent="0.2">
      <c r="A459" s="50"/>
    </row>
    <row r="460" spans="1:1" x14ac:dyDescent="0.2">
      <c r="A460" s="50"/>
    </row>
    <row r="461" spans="1:1" x14ac:dyDescent="0.2">
      <c r="A461" s="50"/>
    </row>
    <row r="462" spans="1:1" x14ac:dyDescent="0.2">
      <c r="A462" s="50"/>
    </row>
    <row r="463" spans="1:1" x14ac:dyDescent="0.2">
      <c r="A463" s="50"/>
    </row>
    <row r="464" spans="1:1" x14ac:dyDescent="0.2">
      <c r="A464" s="50"/>
    </row>
    <row r="465" spans="1:1" x14ac:dyDescent="0.2">
      <c r="A465" s="50"/>
    </row>
    <row r="466" spans="1:1" x14ac:dyDescent="0.2">
      <c r="A466" s="50"/>
    </row>
    <row r="467" spans="1:1" x14ac:dyDescent="0.2">
      <c r="A467" s="50"/>
    </row>
  </sheetData>
  <mergeCells count="7">
    <mergeCell ref="U3:W3"/>
    <mergeCell ref="A1:W1"/>
    <mergeCell ref="A3:A4"/>
    <mergeCell ref="B3:B4"/>
    <mergeCell ref="E3:G3"/>
    <mergeCell ref="J3:L3"/>
    <mergeCell ref="P3:R3"/>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6" max="2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5"/>
  <sheetViews>
    <sheetView zoomScaleNormal="100" zoomScaleSheetLayoutView="100" workbookViewId="0">
      <pane xSplit="2" ySplit="3" topLeftCell="C4" activePane="bottomRight" state="frozen"/>
      <selection pane="topRight" activeCell="C1" sqref="C1"/>
      <selection pane="bottomLeft" activeCell="A4" sqref="A4"/>
      <selection pane="bottomRight" sqref="A1:D1"/>
    </sheetView>
  </sheetViews>
  <sheetFormatPr defaultColWidth="9.140625" defaultRowHeight="12.75" x14ac:dyDescent="0.2"/>
  <cols>
    <col min="1" max="1" width="25.28515625" style="43" customWidth="1"/>
    <col min="2" max="2" width="0.85546875" style="43" customWidth="1"/>
    <col min="3" max="3" width="30.42578125" style="43" customWidth="1"/>
    <col min="4" max="4" width="19.7109375" style="43" customWidth="1"/>
    <col min="5" max="16384" width="9.140625" style="43"/>
  </cols>
  <sheetData>
    <row r="1" spans="1:4" ht="54" customHeight="1" x14ac:dyDescent="0.2">
      <c r="A1" s="347" t="s">
        <v>431</v>
      </c>
      <c r="B1" s="347"/>
      <c r="C1" s="309"/>
      <c r="D1" s="309"/>
    </row>
    <row r="2" spans="1:4" ht="30" customHeight="1" x14ac:dyDescent="0.2">
      <c r="A2" s="276" t="s">
        <v>3</v>
      </c>
      <c r="B2" s="277"/>
      <c r="C2" s="287">
        <v>2019</v>
      </c>
      <c r="D2" s="287">
        <v>2020</v>
      </c>
    </row>
    <row r="3" spans="1:4" ht="9" customHeight="1" x14ac:dyDescent="0.2">
      <c r="A3" s="173"/>
      <c r="B3" s="169"/>
      <c r="C3" s="169"/>
      <c r="D3" s="169"/>
    </row>
    <row r="4" spans="1:4" ht="11.25" customHeight="1" x14ac:dyDescent="0.2">
      <c r="A4" s="41" t="s">
        <v>83</v>
      </c>
      <c r="B4" s="53"/>
      <c r="C4" s="53" t="s">
        <v>82</v>
      </c>
      <c r="D4" s="53" t="s">
        <v>82</v>
      </c>
    </row>
    <row r="5" spans="1:4" ht="11.25" customHeight="1" x14ac:dyDescent="0.2">
      <c r="A5" s="41" t="s">
        <v>4</v>
      </c>
      <c r="B5" s="53"/>
      <c r="C5" s="53" t="s">
        <v>82</v>
      </c>
      <c r="D5" s="53" t="s">
        <v>82</v>
      </c>
    </row>
    <row r="6" spans="1:4" ht="11.25" customHeight="1" x14ac:dyDescent="0.2">
      <c r="A6" s="41" t="s">
        <v>5</v>
      </c>
      <c r="B6" s="53"/>
      <c r="C6" s="53" t="s">
        <v>82</v>
      </c>
      <c r="D6" s="53" t="s">
        <v>82</v>
      </c>
    </row>
    <row r="7" spans="1:4" ht="11.25" customHeight="1" x14ac:dyDescent="0.2">
      <c r="A7" s="41" t="s">
        <v>6</v>
      </c>
      <c r="B7" s="53"/>
      <c r="C7" s="53" t="s">
        <v>82</v>
      </c>
      <c r="D7" s="53" t="s">
        <v>82</v>
      </c>
    </row>
    <row r="8" spans="1:4" ht="11.25" customHeight="1" x14ac:dyDescent="0.2">
      <c r="A8" s="41" t="s">
        <v>84</v>
      </c>
      <c r="B8" s="53"/>
      <c r="C8" s="53" t="s">
        <v>82</v>
      </c>
      <c r="D8" s="53" t="s">
        <v>82</v>
      </c>
    </row>
    <row r="9" spans="1:4" ht="11.25" customHeight="1" x14ac:dyDescent="0.2">
      <c r="A9" s="41" t="s">
        <v>7</v>
      </c>
      <c r="B9" s="53"/>
      <c r="C9" s="53" t="s">
        <v>82</v>
      </c>
      <c r="D9" s="53" t="s">
        <v>82</v>
      </c>
    </row>
    <row r="10" spans="1:4" ht="11.25" customHeight="1" x14ac:dyDescent="0.2">
      <c r="A10" s="41" t="s">
        <v>8</v>
      </c>
      <c r="B10" s="53"/>
      <c r="C10" s="53" t="s">
        <v>0</v>
      </c>
      <c r="D10" s="53" t="s">
        <v>0</v>
      </c>
    </row>
    <row r="11" spans="1:4" ht="11.25" customHeight="1" x14ac:dyDescent="0.2">
      <c r="A11" s="41" t="s">
        <v>9</v>
      </c>
      <c r="B11" s="53"/>
      <c r="C11" s="53" t="s">
        <v>82</v>
      </c>
      <c r="D11" s="53" t="s">
        <v>82</v>
      </c>
    </row>
    <row r="12" spans="1:4" ht="11.25" customHeight="1" x14ac:dyDescent="0.2">
      <c r="A12" s="41" t="s">
        <v>10</v>
      </c>
      <c r="B12" s="53"/>
      <c r="C12" s="53" t="s">
        <v>0</v>
      </c>
      <c r="D12" s="53" t="s">
        <v>0</v>
      </c>
    </row>
    <row r="13" spans="1:4" ht="11.25" customHeight="1" x14ac:dyDescent="0.2">
      <c r="A13" s="41" t="s">
        <v>91</v>
      </c>
      <c r="B13" s="53"/>
      <c r="C13" s="53" t="s">
        <v>82</v>
      </c>
      <c r="D13" s="53" t="s">
        <v>82</v>
      </c>
    </row>
    <row r="14" spans="1:4" ht="11.25" customHeight="1" x14ac:dyDescent="0.2">
      <c r="A14" s="41" t="s">
        <v>28</v>
      </c>
      <c r="B14" s="53"/>
      <c r="C14" s="53" t="s">
        <v>0</v>
      </c>
      <c r="D14" s="53" t="s">
        <v>0</v>
      </c>
    </row>
    <row r="15" spans="1:4" ht="11.25" customHeight="1" x14ac:dyDescent="0.2">
      <c r="A15" s="41" t="s">
        <v>29</v>
      </c>
      <c r="B15" s="53"/>
      <c r="C15" s="53" t="s">
        <v>82</v>
      </c>
      <c r="D15" s="53" t="s">
        <v>82</v>
      </c>
    </row>
    <row r="16" spans="1:4" ht="11.25" customHeight="1" x14ac:dyDescent="0.2">
      <c r="A16" s="41" t="s">
        <v>30</v>
      </c>
      <c r="B16" s="53"/>
      <c r="C16" s="53" t="s">
        <v>0</v>
      </c>
      <c r="D16" s="53" t="s">
        <v>0</v>
      </c>
    </row>
    <row r="17" spans="1:4" ht="11.25" customHeight="1" x14ac:dyDescent="0.2">
      <c r="A17" s="41" t="s">
        <v>11</v>
      </c>
      <c r="B17" s="53"/>
      <c r="C17" s="53" t="s">
        <v>82</v>
      </c>
      <c r="D17" s="53" t="s">
        <v>82</v>
      </c>
    </row>
    <row r="18" spans="1:4" ht="11.25" customHeight="1" x14ac:dyDescent="0.2">
      <c r="A18" s="41" t="s">
        <v>206</v>
      </c>
      <c r="B18" s="53"/>
      <c r="C18" s="53" t="s">
        <v>0</v>
      </c>
      <c r="D18" s="53" t="s">
        <v>0</v>
      </c>
    </row>
    <row r="19" spans="1:4" ht="11.25" customHeight="1" x14ac:dyDescent="0.2">
      <c r="A19" s="41" t="s">
        <v>13</v>
      </c>
      <c r="B19" s="53"/>
      <c r="C19" s="53" t="s">
        <v>82</v>
      </c>
      <c r="D19" s="53" t="s">
        <v>82</v>
      </c>
    </row>
    <row r="20" spans="1:4" ht="11.25" customHeight="1" x14ac:dyDescent="0.2">
      <c r="A20" s="41" t="s">
        <v>207</v>
      </c>
      <c r="B20" s="53"/>
      <c r="C20" s="53" t="s">
        <v>0</v>
      </c>
      <c r="D20" s="53" t="s">
        <v>0</v>
      </c>
    </row>
    <row r="21" spans="1:4" ht="11.25" customHeight="1" x14ac:dyDescent="0.2">
      <c r="A21" s="41" t="s">
        <v>114</v>
      </c>
      <c r="B21" s="53"/>
      <c r="C21" s="53" t="s">
        <v>82</v>
      </c>
      <c r="D21" s="53" t="s">
        <v>82</v>
      </c>
    </row>
    <row r="22" spans="1:4" ht="11.25" customHeight="1" x14ac:dyDescent="0.2">
      <c r="A22" s="41" t="s">
        <v>86</v>
      </c>
      <c r="B22" s="53"/>
      <c r="C22" s="53" t="s">
        <v>82</v>
      </c>
      <c r="D22" s="53" t="s">
        <v>82</v>
      </c>
    </row>
    <row r="23" spans="1:4" ht="11.25" customHeight="1" x14ac:dyDescent="0.2">
      <c r="A23" s="41" t="s">
        <v>115</v>
      </c>
      <c r="B23" s="53"/>
      <c r="C23" s="53" t="s">
        <v>82</v>
      </c>
      <c r="D23" s="53" t="s">
        <v>82</v>
      </c>
    </row>
    <row r="24" spans="1:4" ht="11.25" customHeight="1" x14ac:dyDescent="0.2">
      <c r="A24" s="41" t="s">
        <v>14</v>
      </c>
      <c r="B24" s="53"/>
      <c r="C24" s="53" t="s">
        <v>82</v>
      </c>
      <c r="D24" s="53" t="s">
        <v>82</v>
      </c>
    </row>
    <row r="25" spans="1:4" ht="11.25" customHeight="1" x14ac:dyDescent="0.2">
      <c r="A25" s="41" t="s">
        <v>15</v>
      </c>
      <c r="B25" s="53"/>
      <c r="C25" s="53" t="s">
        <v>82</v>
      </c>
      <c r="D25" s="53" t="s">
        <v>82</v>
      </c>
    </row>
    <row r="26" spans="1:4" ht="11.25" customHeight="1" x14ac:dyDescent="0.2">
      <c r="A26" s="41" t="s">
        <v>16</v>
      </c>
      <c r="B26" s="53"/>
      <c r="C26" s="53" t="s">
        <v>0</v>
      </c>
      <c r="D26" s="53" t="s">
        <v>0</v>
      </c>
    </row>
    <row r="27" spans="1:4" ht="11.25" customHeight="1" x14ac:dyDescent="0.2">
      <c r="A27" s="41" t="s">
        <v>17</v>
      </c>
      <c r="B27" s="53"/>
      <c r="C27" s="53" t="s">
        <v>82</v>
      </c>
      <c r="D27" s="53" t="s">
        <v>82</v>
      </c>
    </row>
    <row r="28" spans="1:4" ht="11.25" customHeight="1" x14ac:dyDescent="0.2">
      <c r="A28" s="41" t="s">
        <v>87</v>
      </c>
      <c r="B28" s="53"/>
      <c r="C28" s="53" t="s">
        <v>0</v>
      </c>
      <c r="D28" s="53" t="s">
        <v>0</v>
      </c>
    </row>
    <row r="29" spans="1:4" ht="11.25" customHeight="1" x14ac:dyDescent="0.2">
      <c r="A29" s="41" t="s">
        <v>88</v>
      </c>
      <c r="B29" s="53"/>
      <c r="C29" s="53" t="s">
        <v>82</v>
      </c>
      <c r="D29" s="53" t="s">
        <v>82</v>
      </c>
    </row>
    <row r="30" spans="1:4" ht="11.25" customHeight="1" x14ac:dyDescent="0.2">
      <c r="A30" s="41" t="s">
        <v>215</v>
      </c>
      <c r="B30" s="53"/>
      <c r="C30" s="53" t="s">
        <v>82</v>
      </c>
      <c r="D30" s="53" t="s">
        <v>82</v>
      </c>
    </row>
    <row r="31" spans="1:4" ht="11.25" customHeight="1" x14ac:dyDescent="0.2">
      <c r="A31" s="41" t="s">
        <v>18</v>
      </c>
      <c r="B31" s="53"/>
      <c r="C31" s="53" t="s">
        <v>0</v>
      </c>
      <c r="D31" s="53" t="s">
        <v>0</v>
      </c>
    </row>
    <row r="32" spans="1:4" ht="11.25" customHeight="1" x14ac:dyDescent="0.2">
      <c r="A32" s="41" t="s">
        <v>19</v>
      </c>
      <c r="B32" s="53"/>
      <c r="C32" s="53" t="s">
        <v>82</v>
      </c>
      <c r="D32" s="53" t="s">
        <v>82</v>
      </c>
    </row>
    <row r="33" spans="1:4" ht="11.25" customHeight="1" x14ac:dyDescent="0.2">
      <c r="A33" s="41" t="s">
        <v>20</v>
      </c>
      <c r="B33" s="53"/>
      <c r="C33" s="53" t="s">
        <v>0</v>
      </c>
      <c r="D33" s="53" t="s">
        <v>0</v>
      </c>
    </row>
    <row r="34" spans="1:4" ht="11.25" customHeight="1" x14ac:dyDescent="0.2">
      <c r="A34" s="41" t="s">
        <v>21</v>
      </c>
      <c r="B34" s="53"/>
      <c r="C34" s="53" t="s">
        <v>82</v>
      </c>
      <c r="D34" s="53" t="s">
        <v>82</v>
      </c>
    </row>
    <row r="35" spans="1:4" ht="11.25" customHeight="1" x14ac:dyDescent="0.2">
      <c r="A35" s="41" t="s">
        <v>90</v>
      </c>
      <c r="B35" s="53"/>
      <c r="C35" s="53" t="s">
        <v>0</v>
      </c>
      <c r="D35" s="53" t="s">
        <v>0</v>
      </c>
    </row>
    <row r="36" spans="1:4" ht="11.25" customHeight="1" x14ac:dyDescent="0.2">
      <c r="A36" s="41" t="s">
        <v>22</v>
      </c>
      <c r="B36" s="53"/>
      <c r="C36" s="53" t="s">
        <v>82</v>
      </c>
      <c r="D36" s="53" t="s">
        <v>82</v>
      </c>
    </row>
    <row r="37" spans="1:4" ht="11.25" customHeight="1" x14ac:dyDescent="0.2">
      <c r="A37" s="41" t="s">
        <v>23</v>
      </c>
      <c r="B37" s="53"/>
      <c r="C37" s="53" t="s">
        <v>0</v>
      </c>
      <c r="D37" s="53" t="s">
        <v>0</v>
      </c>
    </row>
    <row r="38" spans="1:4" ht="11.25" customHeight="1" x14ac:dyDescent="0.2">
      <c r="A38" s="41" t="s">
        <v>24</v>
      </c>
      <c r="B38" s="53"/>
      <c r="C38" s="53" t="s">
        <v>82</v>
      </c>
      <c r="D38" s="53" t="s">
        <v>82</v>
      </c>
    </row>
    <row r="39" spans="1:4" ht="11.25" customHeight="1" x14ac:dyDescent="0.2">
      <c r="A39" s="41" t="s">
        <v>25</v>
      </c>
      <c r="B39" s="53"/>
      <c r="C39" s="53" t="s">
        <v>82</v>
      </c>
      <c r="D39" s="53" t="s">
        <v>82</v>
      </c>
    </row>
    <row r="40" spans="1:4" ht="11.25" customHeight="1" x14ac:dyDescent="0.2">
      <c r="A40" s="41" t="s">
        <v>26</v>
      </c>
      <c r="B40" s="53"/>
      <c r="C40" s="53" t="s">
        <v>0</v>
      </c>
      <c r="D40" s="53" t="s">
        <v>0</v>
      </c>
    </row>
    <row r="41" spans="1:4" ht="11.25" customHeight="1" x14ac:dyDescent="0.2">
      <c r="A41" s="41" t="s">
        <v>27</v>
      </c>
      <c r="B41" s="53"/>
      <c r="C41" s="53" t="s">
        <v>82</v>
      </c>
      <c r="D41" s="53" t="s">
        <v>82</v>
      </c>
    </row>
    <row r="42" spans="1:4" ht="11.25" customHeight="1" x14ac:dyDescent="0.2">
      <c r="A42" s="41" t="s">
        <v>31</v>
      </c>
      <c r="B42" s="53"/>
      <c r="C42" s="53" t="s">
        <v>82</v>
      </c>
      <c r="D42" s="53" t="s">
        <v>82</v>
      </c>
    </row>
    <row r="43" spans="1:4" ht="11.25" customHeight="1" x14ac:dyDescent="0.2">
      <c r="A43" s="41" t="s">
        <v>32</v>
      </c>
      <c r="B43" s="53"/>
      <c r="C43" s="53" t="s">
        <v>82</v>
      </c>
      <c r="D43" s="53" t="s">
        <v>82</v>
      </c>
    </row>
    <row r="44" spans="1:4" ht="11.25" customHeight="1" x14ac:dyDescent="0.2">
      <c r="A44" s="41" t="s">
        <v>33</v>
      </c>
      <c r="B44" s="53"/>
      <c r="C44" s="53" t="s">
        <v>82</v>
      </c>
      <c r="D44" s="53" t="s">
        <v>82</v>
      </c>
    </row>
    <row r="45" spans="1:4" ht="11.25" customHeight="1" x14ac:dyDescent="0.2">
      <c r="A45" s="41" t="s">
        <v>34</v>
      </c>
      <c r="B45" s="53"/>
      <c r="C45" s="53" t="s">
        <v>0</v>
      </c>
      <c r="D45" s="53" t="s">
        <v>0</v>
      </c>
    </row>
    <row r="46" spans="1:4" ht="11.25" customHeight="1" x14ac:dyDescent="0.2">
      <c r="A46" s="41" t="s">
        <v>35</v>
      </c>
      <c r="B46" s="53"/>
      <c r="C46" s="53" t="s">
        <v>82</v>
      </c>
      <c r="D46" s="53" t="s">
        <v>82</v>
      </c>
    </row>
    <row r="47" spans="1:4" ht="11.25" customHeight="1" x14ac:dyDescent="0.2">
      <c r="A47" s="41" t="s">
        <v>36</v>
      </c>
      <c r="B47" s="53"/>
      <c r="C47" s="53" t="s">
        <v>82</v>
      </c>
      <c r="D47" s="53" t="s">
        <v>82</v>
      </c>
    </row>
    <row r="48" spans="1:4" ht="11.25" customHeight="1" x14ac:dyDescent="0.2">
      <c r="A48" s="41" t="s">
        <v>37</v>
      </c>
      <c r="B48" s="53"/>
      <c r="C48" s="53" t="s">
        <v>82</v>
      </c>
      <c r="D48" s="53" t="s">
        <v>82</v>
      </c>
    </row>
    <row r="49" spans="1:4" ht="11.25" customHeight="1" x14ac:dyDescent="0.2">
      <c r="A49" s="41" t="s">
        <v>92</v>
      </c>
      <c r="B49" s="53"/>
      <c r="C49" s="53" t="s">
        <v>82</v>
      </c>
      <c r="D49" s="53" t="s">
        <v>82</v>
      </c>
    </row>
    <row r="50" spans="1:4" ht="11.25" customHeight="1" x14ac:dyDescent="0.2">
      <c r="A50" s="41" t="s">
        <v>251</v>
      </c>
      <c r="B50" s="53"/>
      <c r="C50" s="53" t="s">
        <v>267</v>
      </c>
      <c r="D50" s="53" t="s">
        <v>82</v>
      </c>
    </row>
    <row r="51" spans="1:4" ht="11.25" customHeight="1" x14ac:dyDescent="0.2">
      <c r="A51" s="41" t="s">
        <v>93</v>
      </c>
      <c r="B51" s="53"/>
      <c r="C51" s="53" t="s">
        <v>82</v>
      </c>
      <c r="D51" s="53" t="s">
        <v>82</v>
      </c>
    </row>
    <row r="52" spans="1:4" ht="11.25" customHeight="1" x14ac:dyDescent="0.2">
      <c r="A52" s="41" t="s">
        <v>38</v>
      </c>
      <c r="B52" s="53"/>
      <c r="C52" s="53" t="s">
        <v>82</v>
      </c>
      <c r="D52" s="53" t="s">
        <v>82</v>
      </c>
    </row>
    <row r="53" spans="1:4" ht="11.25" customHeight="1" x14ac:dyDescent="0.2">
      <c r="A53" s="41" t="s">
        <v>39</v>
      </c>
      <c r="B53" s="53"/>
      <c r="C53" s="53" t="s">
        <v>0</v>
      </c>
      <c r="D53" s="53" t="s">
        <v>0</v>
      </c>
    </row>
    <row r="54" spans="1:4" ht="11.25" customHeight="1" x14ac:dyDescent="0.2">
      <c r="A54" s="41" t="s">
        <v>40</v>
      </c>
      <c r="B54" s="53"/>
      <c r="C54" s="53" t="s">
        <v>82</v>
      </c>
      <c r="D54" s="53" t="s">
        <v>82</v>
      </c>
    </row>
    <row r="55" spans="1:4" ht="11.25" customHeight="1" x14ac:dyDescent="0.2">
      <c r="A55" s="41" t="s">
        <v>94</v>
      </c>
      <c r="B55" s="53"/>
      <c r="C55" s="53" t="s">
        <v>82</v>
      </c>
      <c r="D55" s="53" t="s">
        <v>82</v>
      </c>
    </row>
    <row r="56" spans="1:4" ht="11.25" customHeight="1" x14ac:dyDescent="0.2">
      <c r="A56" s="41" t="s">
        <v>95</v>
      </c>
      <c r="B56" s="53"/>
      <c r="C56" s="53" t="s">
        <v>82</v>
      </c>
      <c r="D56" s="53" t="s">
        <v>82</v>
      </c>
    </row>
    <row r="57" spans="1:4" ht="11.25" customHeight="1" x14ac:dyDescent="0.2">
      <c r="A57" s="41" t="s">
        <v>41</v>
      </c>
      <c r="B57" s="53"/>
      <c r="C57" s="53" t="s">
        <v>82</v>
      </c>
      <c r="D57" s="53" t="s">
        <v>82</v>
      </c>
    </row>
    <row r="58" spans="1:4" ht="11.25" customHeight="1" x14ac:dyDescent="0.2">
      <c r="A58" s="41" t="s">
        <v>96</v>
      </c>
      <c r="B58" s="53"/>
      <c r="C58" s="53" t="s">
        <v>82</v>
      </c>
      <c r="D58" s="53" t="s">
        <v>82</v>
      </c>
    </row>
    <row r="59" spans="1:4" ht="11.25" customHeight="1" x14ac:dyDescent="0.2">
      <c r="A59" s="41" t="s">
        <v>42</v>
      </c>
      <c r="B59" s="53"/>
      <c r="C59" s="53" t="s">
        <v>0</v>
      </c>
      <c r="D59" s="53" t="s">
        <v>0</v>
      </c>
    </row>
    <row r="60" spans="1:4" ht="11.25" customHeight="1" x14ac:dyDescent="0.2">
      <c r="A60" s="41" t="s">
        <v>43</v>
      </c>
      <c r="B60" s="53"/>
      <c r="C60" s="53" t="s">
        <v>0</v>
      </c>
      <c r="D60" s="53" t="s">
        <v>0</v>
      </c>
    </row>
    <row r="61" spans="1:4" ht="11.25" customHeight="1" x14ac:dyDescent="0.2">
      <c r="A61" s="41" t="s">
        <v>44</v>
      </c>
      <c r="B61" s="53"/>
      <c r="C61" s="53" t="s">
        <v>0</v>
      </c>
      <c r="D61" s="53" t="s">
        <v>0</v>
      </c>
    </row>
    <row r="62" spans="1:4" ht="11.25" customHeight="1" x14ac:dyDescent="0.2">
      <c r="A62" s="41" t="s">
        <v>45</v>
      </c>
      <c r="B62" s="53"/>
      <c r="C62" s="53" t="s">
        <v>82</v>
      </c>
      <c r="D62" s="53" t="s">
        <v>82</v>
      </c>
    </row>
    <row r="63" spans="1:4" ht="11.25" customHeight="1" x14ac:dyDescent="0.2">
      <c r="A63" s="41" t="s">
        <v>46</v>
      </c>
      <c r="B63" s="53"/>
      <c r="C63" s="53" t="s">
        <v>82</v>
      </c>
      <c r="D63" s="53" t="s">
        <v>82</v>
      </c>
    </row>
    <row r="64" spans="1:4" ht="11.25" customHeight="1" x14ac:dyDescent="0.2">
      <c r="A64" s="41" t="s">
        <v>47</v>
      </c>
      <c r="B64" s="53"/>
      <c r="C64" s="53" t="s">
        <v>82</v>
      </c>
      <c r="D64" s="53" t="s">
        <v>82</v>
      </c>
    </row>
    <row r="65" spans="1:4" ht="11.25" customHeight="1" x14ac:dyDescent="0.2">
      <c r="A65" s="41" t="s">
        <v>97</v>
      </c>
      <c r="B65" s="53"/>
      <c r="C65" s="53" t="s">
        <v>82</v>
      </c>
      <c r="D65" s="53" t="s">
        <v>82</v>
      </c>
    </row>
    <row r="66" spans="1:4" ht="11.25" customHeight="1" x14ac:dyDescent="0.2">
      <c r="A66" s="41" t="s">
        <v>48</v>
      </c>
      <c r="B66" s="53"/>
      <c r="C66" s="53" t="s">
        <v>82</v>
      </c>
      <c r="D66" s="53" t="s">
        <v>82</v>
      </c>
    </row>
    <row r="67" spans="1:4" ht="11.25" customHeight="1" x14ac:dyDescent="0.2">
      <c r="A67" s="41" t="s">
        <v>98</v>
      </c>
      <c r="B67" s="53"/>
      <c r="C67" s="53" t="s">
        <v>82</v>
      </c>
      <c r="D67" s="53" t="s">
        <v>82</v>
      </c>
    </row>
    <row r="68" spans="1:4" ht="11.25" customHeight="1" x14ac:dyDescent="0.2">
      <c r="A68" s="41" t="s">
        <v>99</v>
      </c>
      <c r="B68" s="53"/>
      <c r="C68" s="53" t="s">
        <v>82</v>
      </c>
      <c r="D68" s="53" t="s">
        <v>82</v>
      </c>
    </row>
    <row r="69" spans="1:4" ht="11.25" customHeight="1" x14ac:dyDescent="0.2">
      <c r="A69" s="41" t="s">
        <v>49</v>
      </c>
      <c r="B69" s="53"/>
      <c r="C69" s="53" t="s">
        <v>82</v>
      </c>
      <c r="D69" s="53" t="s">
        <v>82</v>
      </c>
    </row>
    <row r="70" spans="1:4" ht="11.25" customHeight="1" x14ac:dyDescent="0.2">
      <c r="A70" s="41" t="s">
        <v>100</v>
      </c>
      <c r="B70" s="53"/>
      <c r="C70" s="53" t="s">
        <v>82</v>
      </c>
      <c r="D70" s="53" t="s">
        <v>82</v>
      </c>
    </row>
    <row r="71" spans="1:4" ht="11.25" customHeight="1" x14ac:dyDescent="0.2">
      <c r="A71" s="41" t="s">
        <v>101</v>
      </c>
      <c r="B71" s="53"/>
      <c r="C71" s="53" t="s">
        <v>82</v>
      </c>
      <c r="D71" s="53" t="s">
        <v>82</v>
      </c>
    </row>
    <row r="72" spans="1:4" ht="11.25" customHeight="1" x14ac:dyDescent="0.2">
      <c r="A72" s="41" t="s">
        <v>50</v>
      </c>
      <c r="B72" s="53"/>
      <c r="C72" s="53" t="s">
        <v>82</v>
      </c>
      <c r="D72" s="53" t="s">
        <v>82</v>
      </c>
    </row>
    <row r="73" spans="1:4" ht="11.25" customHeight="1" x14ac:dyDescent="0.2">
      <c r="A73" s="41" t="s">
        <v>102</v>
      </c>
      <c r="B73" s="53"/>
      <c r="C73" s="53" t="s">
        <v>82</v>
      </c>
      <c r="D73" s="53" t="s">
        <v>82</v>
      </c>
    </row>
    <row r="74" spans="1:4" ht="11.25" customHeight="1" x14ac:dyDescent="0.2">
      <c r="A74" s="41" t="s">
        <v>51</v>
      </c>
      <c r="B74" s="53"/>
      <c r="C74" s="53" t="s">
        <v>82</v>
      </c>
      <c r="D74" s="53" t="s">
        <v>82</v>
      </c>
    </row>
    <row r="75" spans="1:4" ht="11.25" customHeight="1" x14ac:dyDescent="0.2">
      <c r="A75" s="41" t="s">
        <v>52</v>
      </c>
      <c r="B75" s="53"/>
      <c r="C75" s="53" t="s">
        <v>0</v>
      </c>
      <c r="D75" s="53" t="s">
        <v>0</v>
      </c>
    </row>
    <row r="76" spans="1:4" ht="11.25" customHeight="1" x14ac:dyDescent="0.2">
      <c r="A76" s="41" t="s">
        <v>53</v>
      </c>
      <c r="B76" s="53"/>
      <c r="C76" s="53" t="s">
        <v>82</v>
      </c>
      <c r="D76" s="53" t="s">
        <v>82</v>
      </c>
    </row>
    <row r="77" spans="1:4" ht="11.25" customHeight="1" x14ac:dyDescent="0.2">
      <c r="A77" s="41" t="s">
        <v>54</v>
      </c>
      <c r="B77" s="53"/>
      <c r="C77" s="53" t="s">
        <v>0</v>
      </c>
      <c r="D77" s="53" t="s">
        <v>0</v>
      </c>
    </row>
    <row r="78" spans="1:4" ht="11.25" customHeight="1" x14ac:dyDescent="0.2">
      <c r="A78" s="41" t="s">
        <v>103</v>
      </c>
      <c r="B78" s="53"/>
      <c r="C78" s="53" t="s">
        <v>0</v>
      </c>
      <c r="D78" s="53" t="s">
        <v>0</v>
      </c>
    </row>
    <row r="79" spans="1:4" ht="11.25" customHeight="1" x14ac:dyDescent="0.2">
      <c r="A79" s="41" t="s">
        <v>55</v>
      </c>
      <c r="B79" s="53"/>
      <c r="C79" s="53" t="s">
        <v>82</v>
      </c>
      <c r="D79" s="53" t="s">
        <v>82</v>
      </c>
    </row>
    <row r="80" spans="1:4" ht="11.25" customHeight="1" x14ac:dyDescent="0.2">
      <c r="A80" s="41" t="s">
        <v>56</v>
      </c>
      <c r="B80" s="53"/>
      <c r="C80" s="53" t="s">
        <v>0</v>
      </c>
      <c r="D80" s="53" t="s">
        <v>0</v>
      </c>
    </row>
    <row r="81" spans="1:4" ht="11.25" customHeight="1" x14ac:dyDescent="0.2">
      <c r="A81" s="41" t="s">
        <v>57</v>
      </c>
      <c r="B81" s="53"/>
      <c r="C81" s="53" t="s">
        <v>82</v>
      </c>
      <c r="D81" s="53" t="s">
        <v>82</v>
      </c>
    </row>
    <row r="82" spans="1:4" ht="11.25" customHeight="1" x14ac:dyDescent="0.2">
      <c r="A82" s="41" t="s">
        <v>58</v>
      </c>
      <c r="B82" s="53"/>
      <c r="C82" s="53" t="s">
        <v>82</v>
      </c>
      <c r="D82" s="53" t="s">
        <v>82</v>
      </c>
    </row>
    <row r="83" spans="1:4" ht="11.25" customHeight="1" x14ac:dyDescent="0.2">
      <c r="A83" s="41" t="s">
        <v>59</v>
      </c>
      <c r="B83" s="53"/>
      <c r="C83" s="53" t="s">
        <v>0</v>
      </c>
      <c r="D83" s="53" t="s">
        <v>0</v>
      </c>
    </row>
    <row r="84" spans="1:4" ht="11.25" customHeight="1" x14ac:dyDescent="0.2">
      <c r="A84" s="41" t="s">
        <v>60</v>
      </c>
      <c r="B84" s="53"/>
      <c r="C84" s="53" t="s">
        <v>0</v>
      </c>
      <c r="D84" s="53" t="s">
        <v>0</v>
      </c>
    </row>
    <row r="85" spans="1:4" ht="11.25" customHeight="1" x14ac:dyDescent="0.2">
      <c r="A85" s="41" t="s">
        <v>61</v>
      </c>
      <c r="B85" s="53"/>
      <c r="C85" s="53" t="s">
        <v>82</v>
      </c>
      <c r="D85" s="53" t="s">
        <v>82</v>
      </c>
    </row>
    <row r="86" spans="1:4" ht="11.25" customHeight="1" x14ac:dyDescent="0.2">
      <c r="A86" s="41" t="s">
        <v>104</v>
      </c>
      <c r="B86" s="53"/>
      <c r="C86" s="53" t="s">
        <v>82</v>
      </c>
      <c r="D86" s="53" t="s">
        <v>82</v>
      </c>
    </row>
    <row r="87" spans="1:4" ht="11.25" customHeight="1" x14ac:dyDescent="0.2">
      <c r="A87" s="41" t="s">
        <v>105</v>
      </c>
      <c r="B87" s="53"/>
      <c r="C87" s="53" t="s">
        <v>0</v>
      </c>
      <c r="D87" s="53" t="s">
        <v>0</v>
      </c>
    </row>
    <row r="88" spans="1:4" ht="11.25" customHeight="1" x14ac:dyDescent="0.2">
      <c r="A88" s="41" t="s">
        <v>106</v>
      </c>
      <c r="B88" s="53"/>
      <c r="C88" s="53" t="s">
        <v>82</v>
      </c>
      <c r="D88" s="53" t="s">
        <v>82</v>
      </c>
    </row>
    <row r="89" spans="1:4" ht="11.25" customHeight="1" x14ac:dyDescent="0.2">
      <c r="A89" s="41" t="s">
        <v>62</v>
      </c>
      <c r="B89" s="53"/>
      <c r="C89" s="53" t="s">
        <v>82</v>
      </c>
      <c r="D89" s="53" t="s">
        <v>82</v>
      </c>
    </row>
    <row r="90" spans="1:4" ht="11.25" customHeight="1" x14ac:dyDescent="0.2">
      <c r="A90" s="41" t="s">
        <v>63</v>
      </c>
      <c r="B90" s="53"/>
      <c r="C90" s="53" t="s">
        <v>0</v>
      </c>
      <c r="D90" s="53" t="s">
        <v>0</v>
      </c>
    </row>
    <row r="91" spans="1:4" ht="11.25" customHeight="1" x14ac:dyDescent="0.2">
      <c r="A91" s="41" t="s">
        <v>64</v>
      </c>
      <c r="B91" s="53"/>
      <c r="C91" s="53" t="s">
        <v>0</v>
      </c>
      <c r="D91" s="53" t="s">
        <v>0</v>
      </c>
    </row>
    <row r="92" spans="1:4" ht="11.25" customHeight="1" x14ac:dyDescent="0.2">
      <c r="A92" s="41" t="s">
        <v>65</v>
      </c>
      <c r="B92" s="53"/>
      <c r="C92" s="53" t="s">
        <v>0</v>
      </c>
      <c r="D92" s="53" t="s">
        <v>0</v>
      </c>
    </row>
    <row r="93" spans="1:4" ht="11.25" customHeight="1" x14ac:dyDescent="0.2">
      <c r="A93" s="41" t="s">
        <v>66</v>
      </c>
      <c r="B93" s="53"/>
      <c r="C93" s="53" t="s">
        <v>0</v>
      </c>
      <c r="D93" s="53" t="s">
        <v>0</v>
      </c>
    </row>
    <row r="94" spans="1:4" ht="11.25" customHeight="1" x14ac:dyDescent="0.2">
      <c r="A94" s="41" t="s">
        <v>67</v>
      </c>
      <c r="B94" s="53"/>
      <c r="C94" s="53" t="s">
        <v>0</v>
      </c>
      <c r="D94" s="53" t="s">
        <v>82</v>
      </c>
    </row>
    <row r="95" spans="1:4" ht="11.25" customHeight="1" x14ac:dyDescent="0.2">
      <c r="A95" s="41" t="s">
        <v>68</v>
      </c>
      <c r="B95" s="53"/>
      <c r="C95" s="53" t="s">
        <v>0</v>
      </c>
      <c r="D95" s="53" t="s">
        <v>0</v>
      </c>
    </row>
    <row r="96" spans="1:4" ht="11.25" customHeight="1" x14ac:dyDescent="0.2">
      <c r="A96" s="41" t="s">
        <v>69</v>
      </c>
      <c r="B96" s="53"/>
      <c r="C96" s="53" t="s">
        <v>0</v>
      </c>
      <c r="D96" s="53" t="s">
        <v>0</v>
      </c>
    </row>
    <row r="97" spans="1:4" ht="11.25" customHeight="1" x14ac:dyDescent="0.2">
      <c r="A97" s="41" t="s">
        <v>70</v>
      </c>
      <c r="B97" s="53"/>
      <c r="C97" s="53" t="s">
        <v>82</v>
      </c>
      <c r="D97" s="53" t="s">
        <v>82</v>
      </c>
    </row>
    <row r="98" spans="1:4" ht="11.25" customHeight="1" x14ac:dyDescent="0.2">
      <c r="A98" s="41" t="s">
        <v>71</v>
      </c>
      <c r="B98" s="53"/>
      <c r="C98" s="53" t="s">
        <v>82</v>
      </c>
      <c r="D98" s="53" t="s">
        <v>82</v>
      </c>
    </row>
    <row r="99" spans="1:4" ht="11.25" customHeight="1" x14ac:dyDescent="0.2">
      <c r="A99" s="41" t="s">
        <v>107</v>
      </c>
      <c r="B99" s="53"/>
      <c r="C99" s="53" t="s">
        <v>0</v>
      </c>
      <c r="D99" s="53" t="s">
        <v>0</v>
      </c>
    </row>
    <row r="100" spans="1:4" ht="11.25" customHeight="1" x14ac:dyDescent="0.2">
      <c r="A100" s="41" t="s">
        <v>1</v>
      </c>
      <c r="B100" s="53"/>
      <c r="C100" s="53" t="s">
        <v>0</v>
      </c>
      <c r="D100" s="53" t="s">
        <v>0</v>
      </c>
    </row>
    <row r="101" spans="1:4" ht="11.25" customHeight="1" x14ac:dyDescent="0.2">
      <c r="A101" s="41" t="s">
        <v>2</v>
      </c>
      <c r="B101" s="53"/>
      <c r="C101" s="53" t="s">
        <v>82</v>
      </c>
      <c r="D101" s="53" t="s">
        <v>82</v>
      </c>
    </row>
    <row r="102" spans="1:4" ht="11.25" customHeight="1" x14ac:dyDescent="0.2">
      <c r="A102" s="41" t="s">
        <v>72</v>
      </c>
      <c r="B102" s="53"/>
      <c r="C102" s="53" t="s">
        <v>82</v>
      </c>
      <c r="D102" s="53" t="s">
        <v>82</v>
      </c>
    </row>
    <row r="103" spans="1:4" ht="11.25" customHeight="1" x14ac:dyDescent="0.2">
      <c r="A103" s="41" t="s">
        <v>73</v>
      </c>
      <c r="B103" s="53"/>
      <c r="C103" s="53" t="s">
        <v>0</v>
      </c>
      <c r="D103" s="53" t="s">
        <v>0</v>
      </c>
    </row>
    <row r="104" spans="1:4" ht="11.25" customHeight="1" x14ac:dyDescent="0.2">
      <c r="A104" s="41" t="s">
        <v>108</v>
      </c>
      <c r="B104" s="53"/>
      <c r="C104" s="53" t="s">
        <v>82</v>
      </c>
      <c r="D104" s="53" t="s">
        <v>82</v>
      </c>
    </row>
    <row r="105" spans="1:4" ht="11.25" customHeight="1" x14ac:dyDescent="0.2">
      <c r="A105" s="41" t="s">
        <v>74</v>
      </c>
      <c r="B105" s="53"/>
      <c r="C105" s="53" t="s">
        <v>0</v>
      </c>
      <c r="D105" s="53" t="s">
        <v>0</v>
      </c>
    </row>
    <row r="106" spans="1:4" ht="11.25" customHeight="1" x14ac:dyDescent="0.2">
      <c r="A106" s="41" t="s">
        <v>75</v>
      </c>
      <c r="B106" s="53"/>
      <c r="C106" s="53" t="s">
        <v>82</v>
      </c>
      <c r="D106" s="53" t="s">
        <v>82</v>
      </c>
    </row>
    <row r="107" spans="1:4" ht="11.25" customHeight="1" x14ac:dyDescent="0.2">
      <c r="A107" s="41" t="s">
        <v>76</v>
      </c>
      <c r="B107" s="53"/>
      <c r="C107" s="53" t="s">
        <v>82</v>
      </c>
      <c r="D107" s="53" t="s">
        <v>82</v>
      </c>
    </row>
    <row r="108" spans="1:4" ht="11.25" customHeight="1" x14ac:dyDescent="0.2">
      <c r="A108" s="41" t="s">
        <v>77</v>
      </c>
      <c r="B108" s="53"/>
      <c r="C108" s="53" t="s">
        <v>0</v>
      </c>
      <c r="D108" s="53" t="s">
        <v>0</v>
      </c>
    </row>
    <row r="109" spans="1:4" ht="11.25" customHeight="1" x14ac:dyDescent="0.2">
      <c r="A109" s="41" t="s">
        <v>78</v>
      </c>
      <c r="B109" s="53"/>
      <c r="C109" s="53" t="s">
        <v>0</v>
      </c>
      <c r="D109" s="53" t="s">
        <v>0</v>
      </c>
    </row>
    <row r="110" spans="1:4" ht="11.25" customHeight="1" x14ac:dyDescent="0.2">
      <c r="A110" s="41" t="s">
        <v>79</v>
      </c>
      <c r="B110" s="53"/>
      <c r="C110" s="53" t="s">
        <v>82</v>
      </c>
      <c r="D110" s="53" t="s">
        <v>82</v>
      </c>
    </row>
    <row r="111" spans="1:4" ht="11.25" customHeight="1" x14ac:dyDescent="0.2">
      <c r="A111" s="41" t="s">
        <v>80</v>
      </c>
      <c r="B111" s="53"/>
      <c r="C111" s="53" t="s">
        <v>0</v>
      </c>
      <c r="D111" s="53" t="s">
        <v>0</v>
      </c>
    </row>
    <row r="112" spans="1:4" ht="11.25" customHeight="1" x14ac:dyDescent="0.2">
      <c r="A112" s="41" t="s">
        <v>81</v>
      </c>
      <c r="B112" s="53"/>
      <c r="C112" s="53" t="s">
        <v>0</v>
      </c>
      <c r="D112" s="53" t="s">
        <v>0</v>
      </c>
    </row>
    <row r="113" spans="1:4" ht="11.25" customHeight="1" x14ac:dyDescent="0.2">
      <c r="A113" s="41" t="s">
        <v>109</v>
      </c>
      <c r="B113" s="53"/>
      <c r="C113" s="53" t="s">
        <v>0</v>
      </c>
      <c r="D113" s="53" t="s">
        <v>0</v>
      </c>
    </row>
    <row r="114" spans="1:4" ht="11.25" customHeight="1" x14ac:dyDescent="0.2">
      <c r="A114" s="130" t="s">
        <v>235</v>
      </c>
      <c r="B114" s="134">
        <f>COUNTIF(B4:B113,B4)</f>
        <v>0</v>
      </c>
      <c r="C114" s="134">
        <f>COUNTIF(C4:C113,"X")</f>
        <v>68</v>
      </c>
      <c r="D114" s="134">
        <v>69</v>
      </c>
    </row>
    <row r="115" spans="1:4" ht="11.25" customHeight="1" x14ac:dyDescent="0.2">
      <c r="A115" s="48"/>
      <c r="B115" s="176"/>
      <c r="C115" s="176"/>
      <c r="D115" s="176"/>
    </row>
    <row r="116" spans="1:4" ht="5.25" customHeight="1" x14ac:dyDescent="0.2">
      <c r="A116" s="50"/>
    </row>
    <row r="117" spans="1:4" ht="13.5" customHeight="1" x14ac:dyDescent="0.2">
      <c r="A117" s="51" t="s">
        <v>110</v>
      </c>
      <c r="C117" s="137"/>
      <c r="D117" s="137"/>
    </row>
    <row r="118" spans="1:4" ht="21.75" customHeight="1" x14ac:dyDescent="0.2">
      <c r="A118" s="337" t="s">
        <v>430</v>
      </c>
      <c r="B118" s="336"/>
      <c r="C118" s="336"/>
      <c r="D118" s="336"/>
    </row>
    <row r="119" spans="1:4" x14ac:dyDescent="0.2">
      <c r="A119" s="50"/>
    </row>
    <row r="120" spans="1:4" x14ac:dyDescent="0.2">
      <c r="A120" s="50"/>
    </row>
    <row r="121" spans="1:4" x14ac:dyDescent="0.2">
      <c r="A121" s="50"/>
    </row>
    <row r="122" spans="1:4" x14ac:dyDescent="0.2">
      <c r="A122" s="50"/>
    </row>
    <row r="123" spans="1:4" x14ac:dyDescent="0.2">
      <c r="A123" s="50"/>
    </row>
    <row r="124" spans="1:4" x14ac:dyDescent="0.2">
      <c r="A124" s="50"/>
    </row>
    <row r="125" spans="1:4" x14ac:dyDescent="0.2">
      <c r="A125" s="50"/>
    </row>
    <row r="126" spans="1:4" x14ac:dyDescent="0.2">
      <c r="A126" s="50"/>
    </row>
    <row r="127" spans="1:4" x14ac:dyDescent="0.2">
      <c r="A127" s="50"/>
    </row>
    <row r="128" spans="1:4" x14ac:dyDescent="0.2">
      <c r="A128" s="50"/>
    </row>
    <row r="129" spans="1:1" x14ac:dyDescent="0.2">
      <c r="A129" s="50"/>
    </row>
    <row r="130" spans="1:1" x14ac:dyDescent="0.2">
      <c r="A130" s="50"/>
    </row>
    <row r="131" spans="1:1" x14ac:dyDescent="0.2">
      <c r="A131" s="50"/>
    </row>
    <row r="132" spans="1:1" x14ac:dyDescent="0.2">
      <c r="A132" s="50"/>
    </row>
    <row r="133" spans="1:1" x14ac:dyDescent="0.2">
      <c r="A133" s="50"/>
    </row>
    <row r="134" spans="1:1" x14ac:dyDescent="0.2">
      <c r="A134" s="50"/>
    </row>
    <row r="135" spans="1:1" x14ac:dyDescent="0.2">
      <c r="A135" s="50"/>
    </row>
    <row r="136" spans="1:1" x14ac:dyDescent="0.2">
      <c r="A136" s="50"/>
    </row>
    <row r="137" spans="1:1" x14ac:dyDescent="0.2">
      <c r="A137" s="50"/>
    </row>
    <row r="138" spans="1:1" x14ac:dyDescent="0.2">
      <c r="A138" s="50"/>
    </row>
    <row r="139" spans="1:1" x14ac:dyDescent="0.2">
      <c r="A139" s="50"/>
    </row>
    <row r="140" spans="1:1" x14ac:dyDescent="0.2">
      <c r="A140" s="50"/>
    </row>
    <row r="141" spans="1:1" x14ac:dyDescent="0.2">
      <c r="A141" s="50"/>
    </row>
    <row r="142" spans="1:1" x14ac:dyDescent="0.2">
      <c r="A142" s="50"/>
    </row>
    <row r="143" spans="1:1" x14ac:dyDescent="0.2">
      <c r="A143" s="50"/>
    </row>
    <row r="144" spans="1:1" x14ac:dyDescent="0.2">
      <c r="A144" s="50"/>
    </row>
    <row r="145" spans="1:1" x14ac:dyDescent="0.2">
      <c r="A145" s="50"/>
    </row>
    <row r="146" spans="1:1" x14ac:dyDescent="0.2">
      <c r="A146" s="50"/>
    </row>
    <row r="147" spans="1:1" x14ac:dyDescent="0.2">
      <c r="A147" s="50"/>
    </row>
    <row r="148" spans="1:1" x14ac:dyDescent="0.2">
      <c r="A148" s="50"/>
    </row>
    <row r="149" spans="1:1" x14ac:dyDescent="0.2">
      <c r="A149" s="50"/>
    </row>
    <row r="150" spans="1:1" x14ac:dyDescent="0.2">
      <c r="A150" s="50"/>
    </row>
    <row r="151" spans="1:1" x14ac:dyDescent="0.2">
      <c r="A151" s="50"/>
    </row>
    <row r="152" spans="1:1" x14ac:dyDescent="0.2">
      <c r="A152" s="50"/>
    </row>
    <row r="153" spans="1:1" x14ac:dyDescent="0.2">
      <c r="A153" s="50"/>
    </row>
    <row r="154" spans="1:1" x14ac:dyDescent="0.2">
      <c r="A154" s="50"/>
    </row>
    <row r="155" spans="1:1" x14ac:dyDescent="0.2">
      <c r="A155" s="50"/>
    </row>
    <row r="156" spans="1:1" x14ac:dyDescent="0.2">
      <c r="A156" s="50"/>
    </row>
    <row r="157" spans="1:1" x14ac:dyDescent="0.2">
      <c r="A157" s="50"/>
    </row>
    <row r="158" spans="1:1" x14ac:dyDescent="0.2">
      <c r="A158" s="50"/>
    </row>
    <row r="159" spans="1:1" x14ac:dyDescent="0.2">
      <c r="A159" s="50"/>
    </row>
    <row r="160" spans="1:1" x14ac:dyDescent="0.2">
      <c r="A160" s="50"/>
    </row>
    <row r="161" spans="1:1" x14ac:dyDescent="0.2">
      <c r="A161" s="50"/>
    </row>
    <row r="162" spans="1:1" x14ac:dyDescent="0.2">
      <c r="A162" s="50"/>
    </row>
    <row r="163" spans="1:1" x14ac:dyDescent="0.2">
      <c r="A163" s="50"/>
    </row>
    <row r="164" spans="1:1" x14ac:dyDescent="0.2">
      <c r="A164" s="50"/>
    </row>
    <row r="165" spans="1:1" x14ac:dyDescent="0.2">
      <c r="A165" s="50"/>
    </row>
    <row r="166" spans="1:1" x14ac:dyDescent="0.2">
      <c r="A166" s="50"/>
    </row>
    <row r="167" spans="1:1" x14ac:dyDescent="0.2">
      <c r="A167" s="50"/>
    </row>
    <row r="168" spans="1:1" x14ac:dyDescent="0.2">
      <c r="A168" s="50"/>
    </row>
    <row r="169" spans="1:1" x14ac:dyDescent="0.2">
      <c r="A169" s="50"/>
    </row>
    <row r="170" spans="1:1" x14ac:dyDescent="0.2">
      <c r="A170" s="50"/>
    </row>
    <row r="171" spans="1:1" x14ac:dyDescent="0.2">
      <c r="A171" s="50"/>
    </row>
    <row r="172" spans="1:1" x14ac:dyDescent="0.2">
      <c r="A172" s="50"/>
    </row>
    <row r="173" spans="1:1" x14ac:dyDescent="0.2">
      <c r="A173" s="50"/>
    </row>
    <row r="174" spans="1:1" x14ac:dyDescent="0.2">
      <c r="A174" s="50"/>
    </row>
    <row r="175" spans="1:1" x14ac:dyDescent="0.2">
      <c r="A175" s="50"/>
    </row>
    <row r="176" spans="1:1" x14ac:dyDescent="0.2">
      <c r="A176" s="50"/>
    </row>
    <row r="177" spans="1:1" x14ac:dyDescent="0.2">
      <c r="A177" s="50"/>
    </row>
    <row r="178" spans="1:1" x14ac:dyDescent="0.2">
      <c r="A178" s="50"/>
    </row>
    <row r="179" spans="1:1" x14ac:dyDescent="0.2">
      <c r="A179" s="50"/>
    </row>
    <row r="180" spans="1:1" x14ac:dyDescent="0.2">
      <c r="A180" s="50"/>
    </row>
    <row r="181" spans="1:1" x14ac:dyDescent="0.2">
      <c r="A181" s="50"/>
    </row>
    <row r="182" spans="1:1" x14ac:dyDescent="0.2">
      <c r="A182" s="50"/>
    </row>
    <row r="183" spans="1:1" x14ac:dyDescent="0.2">
      <c r="A183" s="50"/>
    </row>
    <row r="184" spans="1:1" x14ac:dyDescent="0.2">
      <c r="A184" s="50"/>
    </row>
    <row r="185" spans="1:1" x14ac:dyDescent="0.2">
      <c r="A185" s="50"/>
    </row>
    <row r="186" spans="1:1" x14ac:dyDescent="0.2">
      <c r="A186" s="50"/>
    </row>
    <row r="187" spans="1:1" x14ac:dyDescent="0.2">
      <c r="A187" s="50"/>
    </row>
    <row r="188" spans="1:1" x14ac:dyDescent="0.2">
      <c r="A188" s="50"/>
    </row>
    <row r="189" spans="1:1" x14ac:dyDescent="0.2">
      <c r="A189" s="50"/>
    </row>
    <row r="190" spans="1:1" x14ac:dyDescent="0.2">
      <c r="A190" s="50"/>
    </row>
    <row r="191" spans="1:1" x14ac:dyDescent="0.2">
      <c r="A191" s="50"/>
    </row>
    <row r="192" spans="1:1" x14ac:dyDescent="0.2">
      <c r="A192" s="50"/>
    </row>
    <row r="193" spans="1:1" x14ac:dyDescent="0.2">
      <c r="A193" s="50"/>
    </row>
    <row r="194" spans="1:1" x14ac:dyDescent="0.2">
      <c r="A194" s="50"/>
    </row>
    <row r="195" spans="1:1" x14ac:dyDescent="0.2">
      <c r="A195" s="50"/>
    </row>
    <row r="196" spans="1:1" x14ac:dyDescent="0.2">
      <c r="A196" s="50"/>
    </row>
    <row r="197" spans="1:1" x14ac:dyDescent="0.2">
      <c r="A197" s="50"/>
    </row>
    <row r="198" spans="1:1" x14ac:dyDescent="0.2">
      <c r="A198" s="50"/>
    </row>
    <row r="199" spans="1:1" x14ac:dyDescent="0.2">
      <c r="A199" s="50"/>
    </row>
    <row r="200" spans="1:1" x14ac:dyDescent="0.2">
      <c r="A200" s="50"/>
    </row>
    <row r="201" spans="1:1" x14ac:dyDescent="0.2">
      <c r="A201" s="50"/>
    </row>
    <row r="202" spans="1:1" x14ac:dyDescent="0.2">
      <c r="A202" s="50"/>
    </row>
    <row r="203" spans="1:1" x14ac:dyDescent="0.2">
      <c r="A203" s="50"/>
    </row>
    <row r="204" spans="1:1" x14ac:dyDescent="0.2">
      <c r="A204" s="50"/>
    </row>
    <row r="205" spans="1:1" x14ac:dyDescent="0.2">
      <c r="A205" s="50"/>
    </row>
    <row r="206" spans="1:1" x14ac:dyDescent="0.2">
      <c r="A206" s="50"/>
    </row>
    <row r="207" spans="1:1" x14ac:dyDescent="0.2">
      <c r="A207" s="50"/>
    </row>
    <row r="208" spans="1:1" x14ac:dyDescent="0.2">
      <c r="A208" s="50"/>
    </row>
    <row r="209" spans="1:1" x14ac:dyDescent="0.2">
      <c r="A209" s="50"/>
    </row>
    <row r="210" spans="1:1" x14ac:dyDescent="0.2">
      <c r="A210" s="50"/>
    </row>
    <row r="211" spans="1:1" x14ac:dyDescent="0.2">
      <c r="A211" s="50"/>
    </row>
    <row r="212" spans="1:1" x14ac:dyDescent="0.2">
      <c r="A212" s="50"/>
    </row>
    <row r="213" spans="1:1" x14ac:dyDescent="0.2">
      <c r="A213" s="50"/>
    </row>
    <row r="214" spans="1:1" x14ac:dyDescent="0.2">
      <c r="A214" s="50"/>
    </row>
    <row r="215" spans="1:1" x14ac:dyDescent="0.2">
      <c r="A215" s="50"/>
    </row>
    <row r="216" spans="1:1" x14ac:dyDescent="0.2">
      <c r="A216" s="50"/>
    </row>
    <row r="217" spans="1:1" x14ac:dyDescent="0.2">
      <c r="A217" s="50"/>
    </row>
    <row r="218" spans="1:1" x14ac:dyDescent="0.2">
      <c r="A218" s="50"/>
    </row>
    <row r="219" spans="1:1" x14ac:dyDescent="0.2">
      <c r="A219" s="50"/>
    </row>
    <row r="220" spans="1:1" x14ac:dyDescent="0.2">
      <c r="A220" s="50"/>
    </row>
    <row r="221" spans="1:1" x14ac:dyDescent="0.2">
      <c r="A221" s="50"/>
    </row>
    <row r="222" spans="1:1" x14ac:dyDescent="0.2">
      <c r="A222" s="50"/>
    </row>
    <row r="223" spans="1:1" x14ac:dyDescent="0.2">
      <c r="A223" s="50"/>
    </row>
    <row r="224" spans="1:1" x14ac:dyDescent="0.2">
      <c r="A224" s="50"/>
    </row>
    <row r="225" spans="1:1" x14ac:dyDescent="0.2">
      <c r="A225" s="50"/>
    </row>
    <row r="226" spans="1:1" x14ac:dyDescent="0.2">
      <c r="A226" s="50"/>
    </row>
    <row r="227" spans="1:1" x14ac:dyDescent="0.2">
      <c r="A227" s="50"/>
    </row>
    <row r="228" spans="1:1" x14ac:dyDescent="0.2">
      <c r="A228" s="50"/>
    </row>
    <row r="229" spans="1:1" x14ac:dyDescent="0.2">
      <c r="A229" s="50"/>
    </row>
    <row r="230" spans="1:1" x14ac:dyDescent="0.2">
      <c r="A230" s="50"/>
    </row>
    <row r="231" spans="1:1" x14ac:dyDescent="0.2">
      <c r="A231" s="50"/>
    </row>
    <row r="232" spans="1:1" x14ac:dyDescent="0.2">
      <c r="A232" s="50"/>
    </row>
    <row r="233" spans="1:1" x14ac:dyDescent="0.2">
      <c r="A233" s="50"/>
    </row>
    <row r="234" spans="1:1" x14ac:dyDescent="0.2">
      <c r="A234" s="50"/>
    </row>
    <row r="235" spans="1:1" x14ac:dyDescent="0.2">
      <c r="A235" s="50"/>
    </row>
    <row r="236" spans="1:1" x14ac:dyDescent="0.2">
      <c r="A236" s="50"/>
    </row>
    <row r="237" spans="1:1" x14ac:dyDescent="0.2">
      <c r="A237" s="50"/>
    </row>
    <row r="238" spans="1:1" x14ac:dyDescent="0.2">
      <c r="A238" s="50"/>
    </row>
    <row r="239" spans="1:1" x14ac:dyDescent="0.2">
      <c r="A239" s="50"/>
    </row>
    <row r="240" spans="1:1" x14ac:dyDescent="0.2">
      <c r="A240" s="50"/>
    </row>
    <row r="241" spans="1:1" x14ac:dyDescent="0.2">
      <c r="A241" s="50"/>
    </row>
    <row r="242" spans="1:1" x14ac:dyDescent="0.2">
      <c r="A242" s="50"/>
    </row>
    <row r="243" spans="1:1" x14ac:dyDescent="0.2">
      <c r="A243" s="50"/>
    </row>
    <row r="244" spans="1:1" x14ac:dyDescent="0.2">
      <c r="A244" s="50"/>
    </row>
    <row r="245" spans="1:1" x14ac:dyDescent="0.2">
      <c r="A245" s="50"/>
    </row>
    <row r="246" spans="1:1" x14ac:dyDescent="0.2">
      <c r="A246" s="50"/>
    </row>
    <row r="247" spans="1:1" x14ac:dyDescent="0.2">
      <c r="A247" s="50"/>
    </row>
    <row r="248" spans="1:1" x14ac:dyDescent="0.2">
      <c r="A248" s="50"/>
    </row>
    <row r="249" spans="1:1" x14ac:dyDescent="0.2">
      <c r="A249" s="50"/>
    </row>
    <row r="250" spans="1:1" x14ac:dyDescent="0.2">
      <c r="A250" s="50"/>
    </row>
    <row r="251" spans="1:1" x14ac:dyDescent="0.2">
      <c r="A251" s="50"/>
    </row>
    <row r="252" spans="1:1" x14ac:dyDescent="0.2">
      <c r="A252" s="50"/>
    </row>
    <row r="253" spans="1:1" x14ac:dyDescent="0.2">
      <c r="A253" s="50"/>
    </row>
    <row r="254" spans="1:1" x14ac:dyDescent="0.2">
      <c r="A254" s="50"/>
    </row>
    <row r="255" spans="1:1" x14ac:dyDescent="0.2">
      <c r="A255" s="50"/>
    </row>
    <row r="256" spans="1:1" x14ac:dyDescent="0.2">
      <c r="A256" s="50"/>
    </row>
    <row r="257" spans="1:1" x14ac:dyDescent="0.2">
      <c r="A257" s="50"/>
    </row>
    <row r="258" spans="1:1" x14ac:dyDescent="0.2">
      <c r="A258" s="50"/>
    </row>
    <row r="259" spans="1:1" x14ac:dyDescent="0.2">
      <c r="A259" s="50"/>
    </row>
    <row r="260" spans="1:1" x14ac:dyDescent="0.2">
      <c r="A260" s="50"/>
    </row>
    <row r="261" spans="1:1" x14ac:dyDescent="0.2">
      <c r="A261" s="50"/>
    </row>
    <row r="262" spans="1:1" x14ac:dyDescent="0.2">
      <c r="A262" s="50"/>
    </row>
    <row r="263" spans="1:1" x14ac:dyDescent="0.2">
      <c r="A263" s="50"/>
    </row>
    <row r="264" spans="1:1" x14ac:dyDescent="0.2">
      <c r="A264" s="50"/>
    </row>
    <row r="265" spans="1:1" x14ac:dyDescent="0.2">
      <c r="A265" s="50"/>
    </row>
    <row r="266" spans="1:1" x14ac:dyDescent="0.2">
      <c r="A266" s="50"/>
    </row>
    <row r="267" spans="1:1" x14ac:dyDescent="0.2">
      <c r="A267" s="50"/>
    </row>
    <row r="268" spans="1:1" x14ac:dyDescent="0.2">
      <c r="A268" s="50"/>
    </row>
    <row r="269" spans="1:1" x14ac:dyDescent="0.2">
      <c r="A269" s="50"/>
    </row>
    <row r="270" spans="1:1" x14ac:dyDescent="0.2">
      <c r="A270" s="50"/>
    </row>
    <row r="271" spans="1:1" x14ac:dyDescent="0.2">
      <c r="A271" s="50"/>
    </row>
    <row r="272" spans="1:1" x14ac:dyDescent="0.2">
      <c r="A272" s="50"/>
    </row>
    <row r="273" spans="1:1" x14ac:dyDescent="0.2">
      <c r="A273" s="50"/>
    </row>
    <row r="274" spans="1:1" x14ac:dyDescent="0.2">
      <c r="A274" s="50"/>
    </row>
    <row r="275" spans="1:1" x14ac:dyDescent="0.2">
      <c r="A275" s="50"/>
    </row>
    <row r="276" spans="1:1" x14ac:dyDescent="0.2">
      <c r="A276" s="50"/>
    </row>
    <row r="277" spans="1:1" x14ac:dyDescent="0.2">
      <c r="A277" s="50"/>
    </row>
    <row r="278" spans="1:1" x14ac:dyDescent="0.2">
      <c r="A278" s="50"/>
    </row>
    <row r="279" spans="1:1" x14ac:dyDescent="0.2">
      <c r="A279" s="50"/>
    </row>
    <row r="280" spans="1:1" x14ac:dyDescent="0.2">
      <c r="A280" s="50"/>
    </row>
    <row r="281" spans="1:1" x14ac:dyDescent="0.2">
      <c r="A281" s="50"/>
    </row>
    <row r="282" spans="1:1" x14ac:dyDescent="0.2">
      <c r="A282" s="50"/>
    </row>
    <row r="283" spans="1:1" x14ac:dyDescent="0.2">
      <c r="A283" s="50"/>
    </row>
    <row r="284" spans="1:1" x14ac:dyDescent="0.2">
      <c r="A284" s="50"/>
    </row>
    <row r="285" spans="1:1" x14ac:dyDescent="0.2">
      <c r="A285" s="50"/>
    </row>
    <row r="286" spans="1:1" x14ac:dyDescent="0.2">
      <c r="A286" s="50"/>
    </row>
    <row r="287" spans="1:1" x14ac:dyDescent="0.2">
      <c r="A287" s="50"/>
    </row>
    <row r="288" spans="1:1" x14ac:dyDescent="0.2">
      <c r="A288" s="50"/>
    </row>
    <row r="289" spans="1:1" x14ac:dyDescent="0.2">
      <c r="A289" s="50"/>
    </row>
    <row r="290" spans="1:1" x14ac:dyDescent="0.2">
      <c r="A290" s="50"/>
    </row>
    <row r="291" spans="1:1" x14ac:dyDescent="0.2">
      <c r="A291" s="50"/>
    </row>
    <row r="292" spans="1:1" x14ac:dyDescent="0.2">
      <c r="A292" s="50"/>
    </row>
    <row r="293" spans="1:1" x14ac:dyDescent="0.2">
      <c r="A293" s="50"/>
    </row>
    <row r="294" spans="1:1" x14ac:dyDescent="0.2">
      <c r="A294" s="50"/>
    </row>
    <row r="295" spans="1:1" x14ac:dyDescent="0.2">
      <c r="A295" s="50"/>
    </row>
    <row r="296" spans="1:1" x14ac:dyDescent="0.2">
      <c r="A296" s="50"/>
    </row>
    <row r="297" spans="1:1" x14ac:dyDescent="0.2">
      <c r="A297" s="50"/>
    </row>
    <row r="298" spans="1:1" x14ac:dyDescent="0.2">
      <c r="A298" s="50"/>
    </row>
    <row r="299" spans="1:1" x14ac:dyDescent="0.2">
      <c r="A299" s="50"/>
    </row>
    <row r="300" spans="1:1" x14ac:dyDescent="0.2">
      <c r="A300" s="50"/>
    </row>
    <row r="301" spans="1:1" x14ac:dyDescent="0.2">
      <c r="A301" s="50"/>
    </row>
    <row r="302" spans="1:1" x14ac:dyDescent="0.2">
      <c r="A302" s="50"/>
    </row>
    <row r="303" spans="1:1" x14ac:dyDescent="0.2">
      <c r="A303" s="50"/>
    </row>
    <row r="304" spans="1:1" x14ac:dyDescent="0.2">
      <c r="A304" s="50"/>
    </row>
    <row r="305" spans="1:1" x14ac:dyDescent="0.2">
      <c r="A305" s="50"/>
    </row>
    <row r="306" spans="1:1" x14ac:dyDescent="0.2">
      <c r="A306" s="50"/>
    </row>
    <row r="307" spans="1:1" x14ac:dyDescent="0.2">
      <c r="A307" s="50"/>
    </row>
    <row r="308" spans="1:1" x14ac:dyDescent="0.2">
      <c r="A308" s="50"/>
    </row>
    <row r="309" spans="1:1" x14ac:dyDescent="0.2">
      <c r="A309" s="50"/>
    </row>
    <row r="310" spans="1:1" x14ac:dyDescent="0.2">
      <c r="A310" s="50"/>
    </row>
    <row r="311" spans="1:1" x14ac:dyDescent="0.2">
      <c r="A311" s="50"/>
    </row>
    <row r="312" spans="1:1" x14ac:dyDescent="0.2">
      <c r="A312" s="50"/>
    </row>
    <row r="313" spans="1:1" x14ac:dyDescent="0.2">
      <c r="A313" s="50"/>
    </row>
    <row r="314" spans="1:1" x14ac:dyDescent="0.2">
      <c r="A314" s="50"/>
    </row>
    <row r="315" spans="1:1" x14ac:dyDescent="0.2">
      <c r="A315" s="50"/>
    </row>
    <row r="316" spans="1:1" x14ac:dyDescent="0.2">
      <c r="A316" s="50"/>
    </row>
    <row r="317" spans="1:1" x14ac:dyDescent="0.2">
      <c r="A317" s="50"/>
    </row>
    <row r="318" spans="1:1" x14ac:dyDescent="0.2">
      <c r="A318" s="50"/>
    </row>
    <row r="319" spans="1:1" x14ac:dyDescent="0.2">
      <c r="A319" s="50"/>
    </row>
    <row r="320" spans="1:1" x14ac:dyDescent="0.2">
      <c r="A320" s="50"/>
    </row>
    <row r="321" spans="1:1" x14ac:dyDescent="0.2">
      <c r="A321" s="50"/>
    </row>
    <row r="322" spans="1:1" x14ac:dyDescent="0.2">
      <c r="A322" s="50"/>
    </row>
    <row r="323" spans="1:1" x14ac:dyDescent="0.2">
      <c r="A323" s="50"/>
    </row>
    <row r="324" spans="1:1" x14ac:dyDescent="0.2">
      <c r="A324" s="50"/>
    </row>
    <row r="325" spans="1:1" x14ac:dyDescent="0.2">
      <c r="A325" s="50"/>
    </row>
    <row r="326" spans="1:1" x14ac:dyDescent="0.2">
      <c r="A326" s="50"/>
    </row>
    <row r="327" spans="1:1" x14ac:dyDescent="0.2">
      <c r="A327" s="50"/>
    </row>
    <row r="328" spans="1:1" x14ac:dyDescent="0.2">
      <c r="A328" s="50"/>
    </row>
    <row r="329" spans="1:1" x14ac:dyDescent="0.2">
      <c r="A329" s="50"/>
    </row>
    <row r="330" spans="1:1" x14ac:dyDescent="0.2">
      <c r="A330" s="50"/>
    </row>
    <row r="331" spans="1:1" x14ac:dyDescent="0.2">
      <c r="A331" s="50"/>
    </row>
    <row r="332" spans="1:1" x14ac:dyDescent="0.2">
      <c r="A332" s="50"/>
    </row>
    <row r="333" spans="1:1" x14ac:dyDescent="0.2">
      <c r="A333" s="50"/>
    </row>
    <row r="334" spans="1:1" x14ac:dyDescent="0.2">
      <c r="A334" s="50"/>
    </row>
    <row r="335" spans="1:1" x14ac:dyDescent="0.2">
      <c r="A335" s="50"/>
    </row>
    <row r="336" spans="1:1" x14ac:dyDescent="0.2">
      <c r="A336" s="50"/>
    </row>
    <row r="337" spans="1:1" x14ac:dyDescent="0.2">
      <c r="A337" s="50"/>
    </row>
    <row r="338" spans="1:1" x14ac:dyDescent="0.2">
      <c r="A338" s="50"/>
    </row>
    <row r="339" spans="1:1" x14ac:dyDescent="0.2">
      <c r="A339" s="50"/>
    </row>
    <row r="340" spans="1:1" x14ac:dyDescent="0.2">
      <c r="A340" s="50"/>
    </row>
    <row r="341" spans="1:1" x14ac:dyDescent="0.2">
      <c r="A341" s="50"/>
    </row>
    <row r="342" spans="1:1" x14ac:dyDescent="0.2">
      <c r="A342" s="50"/>
    </row>
    <row r="343" spans="1:1" x14ac:dyDescent="0.2">
      <c r="A343" s="50"/>
    </row>
    <row r="344" spans="1:1" x14ac:dyDescent="0.2">
      <c r="A344" s="50"/>
    </row>
    <row r="345" spans="1:1" x14ac:dyDescent="0.2">
      <c r="A345" s="50"/>
    </row>
    <row r="346" spans="1:1" x14ac:dyDescent="0.2">
      <c r="A346" s="50"/>
    </row>
    <row r="347" spans="1:1" x14ac:dyDescent="0.2">
      <c r="A347" s="50"/>
    </row>
    <row r="348" spans="1:1" x14ac:dyDescent="0.2">
      <c r="A348" s="50"/>
    </row>
    <row r="349" spans="1:1" x14ac:dyDescent="0.2">
      <c r="A349" s="50"/>
    </row>
    <row r="350" spans="1:1" x14ac:dyDescent="0.2">
      <c r="A350" s="50"/>
    </row>
    <row r="351" spans="1:1" x14ac:dyDescent="0.2">
      <c r="A351" s="50"/>
    </row>
    <row r="352" spans="1:1" x14ac:dyDescent="0.2">
      <c r="A352" s="50"/>
    </row>
    <row r="353" spans="1:1" x14ac:dyDescent="0.2">
      <c r="A353" s="50"/>
    </row>
    <row r="354" spans="1:1" x14ac:dyDescent="0.2">
      <c r="A354" s="50"/>
    </row>
    <row r="355" spans="1:1" x14ac:dyDescent="0.2">
      <c r="A355" s="50"/>
    </row>
    <row r="356" spans="1:1" x14ac:dyDescent="0.2">
      <c r="A356" s="50"/>
    </row>
    <row r="357" spans="1:1" x14ac:dyDescent="0.2">
      <c r="A357" s="50"/>
    </row>
    <row r="358" spans="1:1" x14ac:dyDescent="0.2">
      <c r="A358" s="50"/>
    </row>
    <row r="359" spans="1:1" x14ac:dyDescent="0.2">
      <c r="A359" s="50"/>
    </row>
    <row r="360" spans="1:1" x14ac:dyDescent="0.2">
      <c r="A360" s="50"/>
    </row>
    <row r="361" spans="1:1" x14ac:dyDescent="0.2">
      <c r="A361" s="50"/>
    </row>
    <row r="362" spans="1:1" x14ac:dyDescent="0.2">
      <c r="A362" s="50"/>
    </row>
    <row r="363" spans="1:1" x14ac:dyDescent="0.2">
      <c r="A363" s="50"/>
    </row>
    <row r="364" spans="1:1" x14ac:dyDescent="0.2">
      <c r="A364" s="50"/>
    </row>
    <row r="365" spans="1:1" x14ac:dyDescent="0.2">
      <c r="A365" s="50"/>
    </row>
    <row r="366" spans="1:1" x14ac:dyDescent="0.2">
      <c r="A366" s="50"/>
    </row>
    <row r="367" spans="1:1" x14ac:dyDescent="0.2">
      <c r="A367" s="50"/>
    </row>
    <row r="368" spans="1:1" x14ac:dyDescent="0.2">
      <c r="A368" s="50"/>
    </row>
    <row r="369" spans="1:1" x14ac:dyDescent="0.2">
      <c r="A369" s="50"/>
    </row>
    <row r="370" spans="1:1" x14ac:dyDescent="0.2">
      <c r="A370" s="50"/>
    </row>
    <row r="371" spans="1:1" x14ac:dyDescent="0.2">
      <c r="A371" s="50"/>
    </row>
    <row r="372" spans="1:1" x14ac:dyDescent="0.2">
      <c r="A372" s="50"/>
    </row>
    <row r="373" spans="1:1" x14ac:dyDescent="0.2">
      <c r="A373" s="50"/>
    </row>
    <row r="374" spans="1:1" x14ac:dyDescent="0.2">
      <c r="A374" s="50"/>
    </row>
    <row r="375" spans="1:1" x14ac:dyDescent="0.2">
      <c r="A375" s="50"/>
    </row>
    <row r="376" spans="1:1" x14ac:dyDescent="0.2">
      <c r="A376" s="50"/>
    </row>
    <row r="377" spans="1:1" x14ac:dyDescent="0.2">
      <c r="A377" s="50"/>
    </row>
    <row r="378" spans="1:1" x14ac:dyDescent="0.2">
      <c r="A378" s="50"/>
    </row>
    <row r="379" spans="1:1" x14ac:dyDescent="0.2">
      <c r="A379" s="50"/>
    </row>
    <row r="380" spans="1:1" x14ac:dyDescent="0.2">
      <c r="A380" s="50"/>
    </row>
    <row r="381" spans="1:1" x14ac:dyDescent="0.2">
      <c r="A381" s="50"/>
    </row>
    <row r="382" spans="1:1" x14ac:dyDescent="0.2">
      <c r="A382" s="50"/>
    </row>
    <row r="383" spans="1:1" x14ac:dyDescent="0.2">
      <c r="A383" s="50"/>
    </row>
    <row r="384" spans="1:1" x14ac:dyDescent="0.2">
      <c r="A384" s="50"/>
    </row>
    <row r="385" spans="1:1" x14ac:dyDescent="0.2">
      <c r="A385" s="50"/>
    </row>
    <row r="386" spans="1:1" x14ac:dyDescent="0.2">
      <c r="A386" s="50"/>
    </row>
    <row r="387" spans="1:1" x14ac:dyDescent="0.2">
      <c r="A387" s="50"/>
    </row>
    <row r="388" spans="1:1" x14ac:dyDescent="0.2">
      <c r="A388" s="50"/>
    </row>
    <row r="389" spans="1:1" x14ac:dyDescent="0.2">
      <c r="A389" s="50"/>
    </row>
    <row r="390" spans="1:1" x14ac:dyDescent="0.2">
      <c r="A390" s="50"/>
    </row>
    <row r="391" spans="1:1" x14ac:dyDescent="0.2">
      <c r="A391" s="50"/>
    </row>
    <row r="392" spans="1:1" x14ac:dyDescent="0.2">
      <c r="A392" s="50"/>
    </row>
    <row r="393" spans="1:1" x14ac:dyDescent="0.2">
      <c r="A393" s="50"/>
    </row>
    <row r="394" spans="1:1" x14ac:dyDescent="0.2">
      <c r="A394" s="50"/>
    </row>
    <row r="395" spans="1:1" x14ac:dyDescent="0.2">
      <c r="A395" s="50"/>
    </row>
    <row r="396" spans="1:1" x14ac:dyDescent="0.2">
      <c r="A396" s="50"/>
    </row>
    <row r="397" spans="1:1" x14ac:dyDescent="0.2">
      <c r="A397" s="50"/>
    </row>
    <row r="398" spans="1:1" x14ac:dyDescent="0.2">
      <c r="A398" s="50"/>
    </row>
    <row r="399" spans="1:1" x14ac:dyDescent="0.2">
      <c r="A399" s="50"/>
    </row>
    <row r="400" spans="1:1" x14ac:dyDescent="0.2">
      <c r="A400" s="50"/>
    </row>
    <row r="401" spans="1:1" x14ac:dyDescent="0.2">
      <c r="A401" s="50"/>
    </row>
    <row r="402" spans="1:1" x14ac:dyDescent="0.2">
      <c r="A402" s="50"/>
    </row>
    <row r="403" spans="1:1" x14ac:dyDescent="0.2">
      <c r="A403" s="50"/>
    </row>
    <row r="404" spans="1:1" x14ac:dyDescent="0.2">
      <c r="A404" s="50"/>
    </row>
    <row r="405" spans="1:1" x14ac:dyDescent="0.2">
      <c r="A405" s="50"/>
    </row>
    <row r="406" spans="1:1" x14ac:dyDescent="0.2">
      <c r="A406" s="50"/>
    </row>
    <row r="407" spans="1:1" x14ac:dyDescent="0.2">
      <c r="A407" s="50"/>
    </row>
    <row r="408" spans="1:1" x14ac:dyDescent="0.2">
      <c r="A408" s="50"/>
    </row>
    <row r="409" spans="1:1" x14ac:dyDescent="0.2">
      <c r="A409" s="50"/>
    </row>
    <row r="410" spans="1:1" x14ac:dyDescent="0.2">
      <c r="A410" s="50"/>
    </row>
    <row r="411" spans="1:1" x14ac:dyDescent="0.2">
      <c r="A411" s="50"/>
    </row>
    <row r="412" spans="1:1" x14ac:dyDescent="0.2">
      <c r="A412" s="50"/>
    </row>
    <row r="413" spans="1:1" x14ac:dyDescent="0.2">
      <c r="A413" s="50"/>
    </row>
    <row r="414" spans="1:1" x14ac:dyDescent="0.2">
      <c r="A414" s="50"/>
    </row>
    <row r="415" spans="1:1" x14ac:dyDescent="0.2">
      <c r="A415" s="50"/>
    </row>
    <row r="416" spans="1:1" x14ac:dyDescent="0.2">
      <c r="A416" s="50"/>
    </row>
    <row r="417" spans="1:1" x14ac:dyDescent="0.2">
      <c r="A417" s="50"/>
    </row>
    <row r="418" spans="1:1" x14ac:dyDescent="0.2">
      <c r="A418" s="50"/>
    </row>
    <row r="419" spans="1:1" x14ac:dyDescent="0.2">
      <c r="A419" s="50"/>
    </row>
    <row r="420" spans="1:1" x14ac:dyDescent="0.2">
      <c r="A420" s="50"/>
    </row>
    <row r="421" spans="1:1" x14ac:dyDescent="0.2">
      <c r="A421" s="50"/>
    </row>
    <row r="422" spans="1:1" x14ac:dyDescent="0.2">
      <c r="A422" s="50"/>
    </row>
    <row r="423" spans="1:1" x14ac:dyDescent="0.2">
      <c r="A423" s="50"/>
    </row>
    <row r="424" spans="1:1" x14ac:dyDescent="0.2">
      <c r="A424" s="50"/>
    </row>
    <row r="425" spans="1:1" x14ac:dyDescent="0.2">
      <c r="A425" s="50"/>
    </row>
    <row r="426" spans="1:1" x14ac:dyDescent="0.2">
      <c r="A426" s="50"/>
    </row>
    <row r="427" spans="1:1" x14ac:dyDescent="0.2">
      <c r="A427" s="50"/>
    </row>
    <row r="428" spans="1:1" x14ac:dyDescent="0.2">
      <c r="A428" s="50"/>
    </row>
    <row r="429" spans="1:1" x14ac:dyDescent="0.2">
      <c r="A429" s="50"/>
    </row>
    <row r="430" spans="1:1" x14ac:dyDescent="0.2">
      <c r="A430" s="50"/>
    </row>
    <row r="431" spans="1:1" x14ac:dyDescent="0.2">
      <c r="A431" s="50"/>
    </row>
    <row r="432" spans="1:1" x14ac:dyDescent="0.2">
      <c r="A432" s="50"/>
    </row>
    <row r="433" spans="1:1" x14ac:dyDescent="0.2">
      <c r="A433" s="50"/>
    </row>
    <row r="434" spans="1:1" x14ac:dyDescent="0.2">
      <c r="A434" s="50"/>
    </row>
    <row r="435" spans="1:1" x14ac:dyDescent="0.2">
      <c r="A435" s="50"/>
    </row>
    <row r="436" spans="1:1" x14ac:dyDescent="0.2">
      <c r="A436" s="50"/>
    </row>
    <row r="437" spans="1:1" x14ac:dyDescent="0.2">
      <c r="A437" s="50"/>
    </row>
    <row r="438" spans="1:1" x14ac:dyDescent="0.2">
      <c r="A438" s="50"/>
    </row>
    <row r="439" spans="1:1" x14ac:dyDescent="0.2">
      <c r="A439" s="50"/>
    </row>
    <row r="440" spans="1:1" x14ac:dyDescent="0.2">
      <c r="A440" s="50"/>
    </row>
    <row r="441" spans="1:1" x14ac:dyDescent="0.2">
      <c r="A441" s="50"/>
    </row>
    <row r="442" spans="1:1" x14ac:dyDescent="0.2">
      <c r="A442" s="50"/>
    </row>
    <row r="443" spans="1:1" x14ac:dyDescent="0.2">
      <c r="A443" s="50"/>
    </row>
    <row r="444" spans="1:1" x14ac:dyDescent="0.2">
      <c r="A444" s="50"/>
    </row>
    <row r="445" spans="1:1" x14ac:dyDescent="0.2">
      <c r="A445" s="50"/>
    </row>
    <row r="446" spans="1:1" x14ac:dyDescent="0.2">
      <c r="A446" s="50"/>
    </row>
    <row r="447" spans="1:1" x14ac:dyDescent="0.2">
      <c r="A447" s="50"/>
    </row>
    <row r="448" spans="1:1" x14ac:dyDescent="0.2">
      <c r="A448" s="50"/>
    </row>
    <row r="449" spans="1:1" x14ac:dyDescent="0.2">
      <c r="A449" s="50"/>
    </row>
    <row r="450" spans="1:1" x14ac:dyDescent="0.2">
      <c r="A450" s="50"/>
    </row>
    <row r="451" spans="1:1" x14ac:dyDescent="0.2">
      <c r="A451" s="50"/>
    </row>
    <row r="452" spans="1:1" x14ac:dyDescent="0.2">
      <c r="A452" s="50"/>
    </row>
    <row r="453" spans="1:1" x14ac:dyDescent="0.2">
      <c r="A453" s="50"/>
    </row>
    <row r="454" spans="1:1" x14ac:dyDescent="0.2">
      <c r="A454" s="50"/>
    </row>
    <row r="455" spans="1:1" x14ac:dyDescent="0.2">
      <c r="A455" s="50"/>
    </row>
    <row r="456" spans="1:1" x14ac:dyDescent="0.2">
      <c r="A456" s="50"/>
    </row>
    <row r="457" spans="1:1" x14ac:dyDescent="0.2">
      <c r="A457" s="50"/>
    </row>
    <row r="458" spans="1:1" x14ac:dyDescent="0.2">
      <c r="A458" s="50"/>
    </row>
    <row r="459" spans="1:1" x14ac:dyDescent="0.2">
      <c r="A459" s="50"/>
    </row>
    <row r="460" spans="1:1" x14ac:dyDescent="0.2">
      <c r="A460" s="50"/>
    </row>
    <row r="461" spans="1:1" x14ac:dyDescent="0.2">
      <c r="A461" s="50"/>
    </row>
    <row r="462" spans="1:1" x14ac:dyDescent="0.2">
      <c r="A462" s="50"/>
    </row>
    <row r="463" spans="1:1" x14ac:dyDescent="0.2">
      <c r="A463" s="50"/>
    </row>
    <row r="464" spans="1:1" x14ac:dyDescent="0.2">
      <c r="A464" s="50"/>
    </row>
    <row r="465" spans="1:1" x14ac:dyDescent="0.2">
      <c r="A465" s="50"/>
    </row>
  </sheetData>
  <mergeCells count="2">
    <mergeCell ref="A1:D1"/>
    <mergeCell ref="A118:D118"/>
  </mergeCells>
  <pageMargins left="0.74803149606299213" right="0.74803149606299213" top="0.98425196850393704" bottom="0.98425196850393704" header="0.51181102362204722" footer="0.51181102362204722"/>
  <pageSetup paperSize="9" scale="53" orientation="landscape" r:id="rId1"/>
  <headerFooter alignWithMargins="0"/>
  <rowBreaks count="1" manualBreakCount="1">
    <brk id="64"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3"/>
  <sheetViews>
    <sheetView showGridLines="0" zoomScaleNormal="100" zoomScaleSheetLayoutView="100" workbookViewId="0">
      <pane ySplit="5" topLeftCell="A6" activePane="bottomLeft" state="frozen"/>
      <selection pane="bottomLeft" sqref="A1:M1"/>
    </sheetView>
  </sheetViews>
  <sheetFormatPr defaultColWidth="9.140625" defaultRowHeight="12.75" x14ac:dyDescent="0.2"/>
  <cols>
    <col min="1" max="1" width="19" style="43" customWidth="1"/>
    <col min="2" max="2" width="0.85546875" style="43" customWidth="1"/>
    <col min="3" max="3" width="11.7109375" style="43" customWidth="1"/>
    <col min="4" max="4" width="1" style="43" customWidth="1"/>
    <col min="5" max="7" width="11.7109375" style="43" customWidth="1"/>
    <col min="8" max="8" width="1" style="43" customWidth="1"/>
    <col min="9" max="9" width="11.7109375" style="43" customWidth="1"/>
    <col min="10" max="10" width="1" style="43" customWidth="1"/>
    <col min="11" max="13" width="11.7109375" style="43" customWidth="1"/>
    <col min="14" max="16384" width="9.140625" style="43"/>
  </cols>
  <sheetData>
    <row r="1" spans="1:13" ht="43.5" customHeight="1" x14ac:dyDescent="0.2">
      <c r="A1" s="329" t="s">
        <v>384</v>
      </c>
      <c r="B1" s="329"/>
      <c r="C1" s="326"/>
      <c r="D1" s="326"/>
      <c r="E1" s="326"/>
      <c r="F1" s="326"/>
      <c r="G1" s="326"/>
      <c r="H1" s="336"/>
      <c r="I1" s="336"/>
      <c r="J1" s="336"/>
      <c r="K1" s="336"/>
      <c r="L1" s="336"/>
      <c r="M1" s="336"/>
    </row>
    <row r="2" spans="1:13" x14ac:dyDescent="0.2">
      <c r="A2" s="132"/>
      <c r="B2" s="176"/>
    </row>
    <row r="3" spans="1:13" ht="19.899999999999999" customHeight="1" x14ac:dyDescent="0.2">
      <c r="A3" s="350" t="s">
        <v>3</v>
      </c>
      <c r="B3" s="110"/>
      <c r="C3" s="340">
        <v>2019</v>
      </c>
      <c r="D3" s="340"/>
      <c r="E3" s="340"/>
      <c r="F3" s="340"/>
      <c r="G3" s="340"/>
      <c r="H3" s="110"/>
      <c r="I3" s="340">
        <v>2020</v>
      </c>
      <c r="J3" s="340"/>
      <c r="K3" s="340"/>
      <c r="L3" s="340"/>
      <c r="M3" s="340"/>
    </row>
    <row r="4" spans="1:13" ht="19.899999999999999" customHeight="1" x14ac:dyDescent="0.2">
      <c r="A4" s="351"/>
      <c r="B4" s="140"/>
      <c r="C4" s="311" t="s">
        <v>216</v>
      </c>
      <c r="D4" s="169"/>
      <c r="E4" s="348" t="s">
        <v>116</v>
      </c>
      <c r="F4" s="349"/>
      <c r="G4" s="349"/>
      <c r="H4" s="140"/>
      <c r="I4" s="311" t="s">
        <v>216</v>
      </c>
      <c r="J4" s="169"/>
      <c r="K4" s="348" t="s">
        <v>116</v>
      </c>
      <c r="L4" s="349"/>
      <c r="M4" s="349"/>
    </row>
    <row r="5" spans="1:13" ht="60" customHeight="1" x14ac:dyDescent="0.2">
      <c r="A5" s="351"/>
      <c r="B5" s="169"/>
      <c r="C5" s="311"/>
      <c r="D5" s="169"/>
      <c r="E5" s="284" t="s">
        <v>217</v>
      </c>
      <c r="F5" s="284" t="s">
        <v>218</v>
      </c>
      <c r="G5" s="284" t="s">
        <v>219</v>
      </c>
      <c r="H5" s="169"/>
      <c r="I5" s="311"/>
      <c r="J5" s="169"/>
      <c r="K5" s="284" t="s">
        <v>217</v>
      </c>
      <c r="L5" s="284" t="s">
        <v>218</v>
      </c>
      <c r="M5" s="284" t="s">
        <v>219</v>
      </c>
    </row>
    <row r="6" spans="1:13" ht="9" customHeight="1" x14ac:dyDescent="0.2">
      <c r="A6" s="50"/>
      <c r="B6" s="179"/>
      <c r="C6" s="138"/>
      <c r="D6" s="138"/>
      <c r="E6" s="138"/>
      <c r="F6" s="138"/>
      <c r="G6" s="138"/>
      <c r="H6" s="138"/>
      <c r="I6" s="138"/>
      <c r="J6" s="138"/>
      <c r="K6" s="138"/>
      <c r="L6" s="138"/>
      <c r="M6" s="138"/>
    </row>
    <row r="7" spans="1:13" ht="11.25" customHeight="1" x14ac:dyDescent="0.2">
      <c r="A7" s="41" t="s">
        <v>122</v>
      </c>
      <c r="B7" s="53"/>
      <c r="C7" s="53" t="s">
        <v>82</v>
      </c>
      <c r="D7" s="53"/>
      <c r="E7" s="53" t="s">
        <v>82</v>
      </c>
      <c r="F7" s="53" t="s">
        <v>82</v>
      </c>
      <c r="G7" s="53" t="s">
        <v>82</v>
      </c>
      <c r="H7" s="53"/>
      <c r="I7" s="53" t="s">
        <v>0</v>
      </c>
      <c r="J7" s="53"/>
      <c r="K7" s="53" t="s">
        <v>0</v>
      </c>
      <c r="L7" s="53" t="s">
        <v>0</v>
      </c>
      <c r="M7" s="53" t="s">
        <v>0</v>
      </c>
    </row>
    <row r="8" spans="1:13" ht="11.25" customHeight="1" x14ac:dyDescent="0.2">
      <c r="A8" s="41" t="s">
        <v>283</v>
      </c>
      <c r="B8" s="53"/>
      <c r="C8" s="53" t="s">
        <v>82</v>
      </c>
      <c r="D8" s="53"/>
      <c r="E8" s="53" t="s">
        <v>0</v>
      </c>
      <c r="F8" s="53" t="s">
        <v>82</v>
      </c>
      <c r="G8" s="53" t="s">
        <v>0</v>
      </c>
      <c r="H8" s="53"/>
      <c r="I8" s="53" t="s">
        <v>0</v>
      </c>
      <c r="J8" s="53"/>
      <c r="K8" s="53" t="s">
        <v>0</v>
      </c>
      <c r="L8" s="53" t="s">
        <v>0</v>
      </c>
      <c r="M8" s="53" t="s">
        <v>0</v>
      </c>
    </row>
    <row r="9" spans="1:13" ht="11.25" customHeight="1" x14ac:dyDescent="0.2">
      <c r="A9" s="41" t="s">
        <v>5</v>
      </c>
      <c r="B9" s="53"/>
      <c r="C9" s="53" t="s">
        <v>82</v>
      </c>
      <c r="D9" s="53"/>
      <c r="E9" s="53" t="s">
        <v>82</v>
      </c>
      <c r="F9" s="53" t="s">
        <v>0</v>
      </c>
      <c r="G9" s="53" t="s">
        <v>0</v>
      </c>
      <c r="H9" s="53"/>
      <c r="I9" s="53" t="s">
        <v>82</v>
      </c>
      <c r="J9" s="53"/>
      <c r="K9" s="53" t="s">
        <v>82</v>
      </c>
      <c r="L9" s="53" t="s">
        <v>0</v>
      </c>
      <c r="M9" s="53" t="s">
        <v>82</v>
      </c>
    </row>
    <row r="10" spans="1:13" ht="11.25" customHeight="1" x14ac:dyDescent="0.2">
      <c r="A10" s="41" t="s">
        <v>6</v>
      </c>
      <c r="B10" s="53"/>
      <c r="C10" s="53" t="s">
        <v>82</v>
      </c>
      <c r="D10" s="53"/>
      <c r="E10" s="53" t="s">
        <v>82</v>
      </c>
      <c r="F10" s="53" t="s">
        <v>0</v>
      </c>
      <c r="G10" s="53" t="s">
        <v>82</v>
      </c>
      <c r="H10" s="53"/>
      <c r="I10" s="53" t="s">
        <v>82</v>
      </c>
      <c r="J10" s="53"/>
      <c r="K10" s="53" t="s">
        <v>82</v>
      </c>
      <c r="L10" s="53" t="s">
        <v>82</v>
      </c>
      <c r="M10" s="53" t="s">
        <v>82</v>
      </c>
    </row>
    <row r="11" spans="1:13" ht="11.25" customHeight="1" x14ac:dyDescent="0.2">
      <c r="A11" s="41" t="s">
        <v>84</v>
      </c>
      <c r="B11" s="53"/>
      <c r="C11" s="53" t="s">
        <v>0</v>
      </c>
      <c r="D11" s="53"/>
      <c r="E11" s="53" t="s">
        <v>0</v>
      </c>
      <c r="F11" s="53" t="s">
        <v>0</v>
      </c>
      <c r="G11" s="53" t="s">
        <v>0</v>
      </c>
      <c r="H11" s="53"/>
      <c r="I11" s="53" t="s">
        <v>0</v>
      </c>
      <c r="J11" s="53"/>
      <c r="K11" s="53" t="s">
        <v>0</v>
      </c>
      <c r="L11" s="53" t="s">
        <v>0</v>
      </c>
      <c r="M11" s="53" t="s">
        <v>0</v>
      </c>
    </row>
    <row r="12" spans="1:13" ht="11.25" customHeight="1" x14ac:dyDescent="0.2">
      <c r="A12" s="41" t="s">
        <v>7</v>
      </c>
      <c r="B12" s="53"/>
      <c r="C12" s="53" t="s">
        <v>0</v>
      </c>
      <c r="D12" s="53"/>
      <c r="E12" s="53" t="s">
        <v>0</v>
      </c>
      <c r="F12" s="53" t="s">
        <v>0</v>
      </c>
      <c r="G12" s="53" t="s">
        <v>0</v>
      </c>
      <c r="H12" s="53"/>
      <c r="I12" s="53" t="s">
        <v>82</v>
      </c>
      <c r="J12" s="53"/>
      <c r="K12" s="53" t="s">
        <v>82</v>
      </c>
      <c r="L12" s="53" t="s">
        <v>82</v>
      </c>
      <c r="M12" s="53" t="s">
        <v>82</v>
      </c>
    </row>
    <row r="13" spans="1:13" ht="11.25" customHeight="1" x14ac:dyDescent="0.2">
      <c r="A13" s="41" t="s">
        <v>8</v>
      </c>
      <c r="B13" s="53"/>
      <c r="C13" s="53" t="s">
        <v>0</v>
      </c>
      <c r="D13" s="53"/>
      <c r="E13" s="53" t="s">
        <v>0</v>
      </c>
      <c r="F13" s="53" t="s">
        <v>0</v>
      </c>
      <c r="G13" s="53" t="s">
        <v>0</v>
      </c>
      <c r="H13" s="53"/>
      <c r="I13" s="53" t="s">
        <v>0</v>
      </c>
      <c r="J13" s="53"/>
      <c r="K13" s="53" t="s">
        <v>0</v>
      </c>
      <c r="L13" s="53" t="s">
        <v>0</v>
      </c>
      <c r="M13" s="53" t="s">
        <v>0</v>
      </c>
    </row>
    <row r="14" spans="1:13" ht="11.25" customHeight="1" x14ac:dyDescent="0.2">
      <c r="A14" s="41" t="s">
        <v>9</v>
      </c>
      <c r="B14" s="53"/>
      <c r="C14" s="53" t="s">
        <v>82</v>
      </c>
      <c r="D14" s="53"/>
      <c r="E14" s="53" t="s">
        <v>82</v>
      </c>
      <c r="F14" s="53" t="s">
        <v>0</v>
      </c>
      <c r="G14" s="53" t="s">
        <v>0</v>
      </c>
      <c r="H14" s="53"/>
      <c r="I14" s="53" t="s">
        <v>82</v>
      </c>
      <c r="J14" s="53"/>
      <c r="K14" s="53" t="s">
        <v>82</v>
      </c>
      <c r="L14" s="53" t="s">
        <v>0</v>
      </c>
      <c r="M14" s="53" t="s">
        <v>0</v>
      </c>
    </row>
    <row r="15" spans="1:13" ht="11.25" customHeight="1" x14ac:dyDescent="0.2">
      <c r="A15" s="41" t="s">
        <v>10</v>
      </c>
      <c r="B15" s="53"/>
      <c r="C15" s="53" t="s">
        <v>0</v>
      </c>
      <c r="D15" s="53"/>
      <c r="E15" s="53" t="s">
        <v>0</v>
      </c>
      <c r="F15" s="53" t="s">
        <v>0</v>
      </c>
      <c r="G15" s="53" t="s">
        <v>0</v>
      </c>
      <c r="H15" s="53"/>
      <c r="I15" s="53" t="s">
        <v>0</v>
      </c>
      <c r="J15" s="53"/>
      <c r="K15" s="53" t="s">
        <v>0</v>
      </c>
      <c r="L15" s="53" t="s">
        <v>0</v>
      </c>
      <c r="M15" s="53" t="s">
        <v>0</v>
      </c>
    </row>
    <row r="16" spans="1:13" ht="11.25" customHeight="1" x14ac:dyDescent="0.2">
      <c r="A16" s="41" t="s">
        <v>91</v>
      </c>
      <c r="B16" s="53"/>
      <c r="C16" s="53" t="s">
        <v>82</v>
      </c>
      <c r="D16" s="53"/>
      <c r="E16" s="53" t="s">
        <v>82</v>
      </c>
      <c r="F16" s="53" t="s">
        <v>0</v>
      </c>
      <c r="G16" s="53" t="s">
        <v>0</v>
      </c>
      <c r="H16" s="53"/>
      <c r="I16" s="53" t="s">
        <v>82</v>
      </c>
      <c r="J16" s="53"/>
      <c r="K16" s="53" t="s">
        <v>82</v>
      </c>
      <c r="L16" s="53" t="s">
        <v>0</v>
      </c>
      <c r="M16" s="53" t="s">
        <v>0</v>
      </c>
    </row>
    <row r="17" spans="1:13" ht="11.25" customHeight="1" x14ac:dyDescent="0.2">
      <c r="A17" s="41" t="s">
        <v>28</v>
      </c>
      <c r="B17" s="53"/>
      <c r="C17" s="53" t="s">
        <v>0</v>
      </c>
      <c r="D17" s="53"/>
      <c r="E17" s="53" t="s">
        <v>0</v>
      </c>
      <c r="F17" s="53" t="s">
        <v>0</v>
      </c>
      <c r="G17" s="53" t="s">
        <v>0</v>
      </c>
      <c r="H17" s="53"/>
      <c r="I17" s="53" t="s">
        <v>0</v>
      </c>
      <c r="J17" s="53"/>
      <c r="K17" s="53" t="s">
        <v>0</v>
      </c>
      <c r="L17" s="53" t="s">
        <v>0</v>
      </c>
      <c r="M17" s="53" t="s">
        <v>0</v>
      </c>
    </row>
    <row r="18" spans="1:13" ht="11.25" customHeight="1" x14ac:dyDescent="0.2">
      <c r="A18" s="41" t="s">
        <v>29</v>
      </c>
      <c r="B18" s="53"/>
      <c r="C18" s="53" t="s">
        <v>82</v>
      </c>
      <c r="D18" s="53"/>
      <c r="E18" s="53" t="s">
        <v>82</v>
      </c>
      <c r="F18" s="53" t="s">
        <v>82</v>
      </c>
      <c r="G18" s="53" t="s">
        <v>82</v>
      </c>
      <c r="H18" s="53"/>
      <c r="I18" s="53" t="s">
        <v>82</v>
      </c>
      <c r="J18" s="53"/>
      <c r="K18" s="53" t="s">
        <v>0</v>
      </c>
      <c r="L18" s="53" t="s">
        <v>0</v>
      </c>
      <c r="M18" s="53" t="s">
        <v>82</v>
      </c>
    </row>
    <row r="19" spans="1:13" ht="11.25" customHeight="1" x14ac:dyDescent="0.2">
      <c r="A19" s="41" t="s">
        <v>30</v>
      </c>
      <c r="B19" s="53"/>
      <c r="C19" s="53" t="s">
        <v>0</v>
      </c>
      <c r="D19" s="53"/>
      <c r="E19" s="53" t="s">
        <v>0</v>
      </c>
      <c r="F19" s="53" t="s">
        <v>0</v>
      </c>
      <c r="G19" s="53" t="s">
        <v>0</v>
      </c>
      <c r="H19" s="53"/>
      <c r="I19" s="53" t="s">
        <v>0</v>
      </c>
      <c r="J19" s="53"/>
      <c r="K19" s="53" t="s">
        <v>0</v>
      </c>
      <c r="L19" s="53" t="s">
        <v>0</v>
      </c>
      <c r="M19" s="53" t="s">
        <v>0</v>
      </c>
    </row>
    <row r="20" spans="1:13" ht="11.25" customHeight="1" x14ac:dyDescent="0.2">
      <c r="A20" s="41" t="s">
        <v>252</v>
      </c>
      <c r="B20" s="53"/>
      <c r="C20" s="53" t="s">
        <v>82</v>
      </c>
      <c r="D20" s="53"/>
      <c r="E20" s="53" t="s">
        <v>82</v>
      </c>
      <c r="F20" s="53" t="s">
        <v>0</v>
      </c>
      <c r="G20" s="53" t="s">
        <v>0</v>
      </c>
      <c r="H20" s="53"/>
      <c r="I20" s="53" t="s">
        <v>82</v>
      </c>
      <c r="J20" s="53"/>
      <c r="K20" s="53" t="s">
        <v>0</v>
      </c>
      <c r="L20" s="53" t="s">
        <v>0</v>
      </c>
      <c r="M20" s="53" t="s">
        <v>82</v>
      </c>
    </row>
    <row r="21" spans="1:13" ht="11.25" customHeight="1" x14ac:dyDescent="0.2">
      <c r="A21" s="41" t="s">
        <v>206</v>
      </c>
      <c r="B21" s="53"/>
      <c r="C21" s="53" t="s">
        <v>0</v>
      </c>
      <c r="D21" s="53"/>
      <c r="E21" s="53" t="s">
        <v>0</v>
      </c>
      <c r="F21" s="53" t="s">
        <v>0</v>
      </c>
      <c r="G21" s="53" t="s">
        <v>0</v>
      </c>
      <c r="H21" s="53"/>
      <c r="I21" s="53" t="s">
        <v>0</v>
      </c>
      <c r="J21" s="53"/>
      <c r="K21" s="53" t="s">
        <v>0</v>
      </c>
      <c r="L21" s="53" t="s">
        <v>0</v>
      </c>
      <c r="M21" s="53" t="s">
        <v>0</v>
      </c>
    </row>
    <row r="22" spans="1:13" ht="11.25" customHeight="1" x14ac:dyDescent="0.2">
      <c r="A22" s="41" t="s">
        <v>13</v>
      </c>
      <c r="B22" s="53"/>
      <c r="C22" s="53" t="s">
        <v>82</v>
      </c>
      <c r="D22" s="53"/>
      <c r="E22" s="53" t="s">
        <v>82</v>
      </c>
      <c r="F22" s="53" t="s">
        <v>0</v>
      </c>
      <c r="G22" s="53" t="s">
        <v>0</v>
      </c>
      <c r="H22" s="53"/>
      <c r="I22" s="53" t="s">
        <v>82</v>
      </c>
      <c r="J22" s="53"/>
      <c r="K22" s="53" t="s">
        <v>82</v>
      </c>
      <c r="L22" s="53" t="s">
        <v>0</v>
      </c>
      <c r="M22" s="53" t="s">
        <v>82</v>
      </c>
    </row>
    <row r="23" spans="1:13" ht="11.25" customHeight="1" x14ac:dyDescent="0.2">
      <c r="A23" s="41" t="s">
        <v>207</v>
      </c>
      <c r="B23" s="53"/>
      <c r="C23" s="53" t="s">
        <v>0</v>
      </c>
      <c r="D23" s="53"/>
      <c r="E23" s="53" t="s">
        <v>0</v>
      </c>
      <c r="F23" s="53" t="s">
        <v>0</v>
      </c>
      <c r="G23" s="53" t="s">
        <v>0</v>
      </c>
      <c r="H23" s="53"/>
      <c r="I23" s="53" t="s">
        <v>0</v>
      </c>
      <c r="J23" s="53"/>
      <c r="K23" s="53" t="s">
        <v>0</v>
      </c>
      <c r="L23" s="53" t="s">
        <v>0</v>
      </c>
      <c r="M23" s="53" t="s">
        <v>0</v>
      </c>
    </row>
    <row r="24" spans="1:13" ht="11.25" customHeight="1" x14ac:dyDescent="0.2">
      <c r="A24" s="41" t="s">
        <v>114</v>
      </c>
      <c r="B24" s="53"/>
      <c r="C24" s="53" t="s">
        <v>82</v>
      </c>
      <c r="D24" s="53"/>
      <c r="E24" s="53" t="s">
        <v>82</v>
      </c>
      <c r="F24" s="53" t="s">
        <v>82</v>
      </c>
      <c r="G24" s="53" t="s">
        <v>82</v>
      </c>
      <c r="H24" s="53"/>
      <c r="I24" s="53" t="s">
        <v>82</v>
      </c>
      <c r="J24" s="53"/>
      <c r="K24" s="53" t="s">
        <v>82</v>
      </c>
      <c r="L24" s="53" t="s">
        <v>82</v>
      </c>
      <c r="M24" s="53" t="s">
        <v>82</v>
      </c>
    </row>
    <row r="25" spans="1:13" ht="11.25" customHeight="1" x14ac:dyDescent="0.2">
      <c r="A25" s="41" t="s">
        <v>124</v>
      </c>
      <c r="B25" s="53"/>
      <c r="C25" s="53" t="s">
        <v>82</v>
      </c>
      <c r="D25" s="53"/>
      <c r="E25" s="53" t="s">
        <v>82</v>
      </c>
      <c r="F25" s="53" t="s">
        <v>0</v>
      </c>
      <c r="G25" s="53" t="s">
        <v>0</v>
      </c>
      <c r="H25" s="53"/>
      <c r="I25" s="53" t="s">
        <v>0</v>
      </c>
      <c r="J25" s="53"/>
      <c r="K25" s="53" t="s">
        <v>0</v>
      </c>
      <c r="L25" s="53" t="s">
        <v>0</v>
      </c>
      <c r="M25" s="53" t="s">
        <v>0</v>
      </c>
    </row>
    <row r="26" spans="1:13" ht="11.25" customHeight="1" x14ac:dyDescent="0.2">
      <c r="A26" s="41" t="s">
        <v>115</v>
      </c>
      <c r="B26" s="53"/>
      <c r="C26" s="53" t="s">
        <v>82</v>
      </c>
      <c r="D26" s="53"/>
      <c r="E26" s="53" t="s">
        <v>82</v>
      </c>
      <c r="F26" s="53" t="s">
        <v>82</v>
      </c>
      <c r="G26" s="53" t="s">
        <v>82</v>
      </c>
      <c r="H26" s="53"/>
      <c r="I26" s="53" t="s">
        <v>82</v>
      </c>
      <c r="J26" s="53"/>
      <c r="K26" s="53" t="s">
        <v>82</v>
      </c>
      <c r="L26" s="53" t="s">
        <v>0</v>
      </c>
      <c r="M26" s="53" t="s">
        <v>82</v>
      </c>
    </row>
    <row r="27" spans="1:13" ht="11.25" customHeight="1" x14ac:dyDescent="0.2">
      <c r="A27" s="41" t="s">
        <v>14</v>
      </c>
      <c r="B27" s="53"/>
      <c r="C27" s="53" t="s">
        <v>82</v>
      </c>
      <c r="D27" s="53"/>
      <c r="E27" s="53" t="s">
        <v>82</v>
      </c>
      <c r="F27" s="53" t="s">
        <v>0</v>
      </c>
      <c r="G27" s="53" t="s">
        <v>0</v>
      </c>
      <c r="H27" s="53"/>
      <c r="I27" s="53" t="s">
        <v>82</v>
      </c>
      <c r="J27" s="53"/>
      <c r="K27" s="53" t="s">
        <v>82</v>
      </c>
      <c r="L27" s="53" t="s">
        <v>0</v>
      </c>
      <c r="M27" s="53" t="s">
        <v>0</v>
      </c>
    </row>
    <row r="28" spans="1:13" ht="11.25" customHeight="1" x14ac:dyDescent="0.2">
      <c r="A28" s="41" t="s">
        <v>15</v>
      </c>
      <c r="B28" s="53"/>
      <c r="C28" s="53" t="s">
        <v>82</v>
      </c>
      <c r="D28" s="53"/>
      <c r="E28" s="53" t="s">
        <v>82</v>
      </c>
      <c r="F28" s="53" t="s">
        <v>0</v>
      </c>
      <c r="G28" s="53" t="s">
        <v>82</v>
      </c>
      <c r="H28" s="53"/>
      <c r="I28" s="53" t="s">
        <v>0</v>
      </c>
      <c r="J28" s="53"/>
      <c r="K28" s="53" t="s">
        <v>0</v>
      </c>
      <c r="L28" s="53" t="s">
        <v>0</v>
      </c>
      <c r="M28" s="53" t="s">
        <v>0</v>
      </c>
    </row>
    <row r="29" spans="1:13" ht="11.25" customHeight="1" x14ac:dyDescent="0.2">
      <c r="A29" s="41" t="s">
        <v>16</v>
      </c>
      <c r="B29" s="53"/>
      <c r="C29" s="53" t="s">
        <v>82</v>
      </c>
      <c r="D29" s="53"/>
      <c r="E29" s="53" t="s">
        <v>82</v>
      </c>
      <c r="F29" s="53" t="s">
        <v>0</v>
      </c>
      <c r="G29" s="53" t="s">
        <v>0</v>
      </c>
      <c r="H29" s="53"/>
      <c r="I29" s="53" t="s">
        <v>0</v>
      </c>
      <c r="J29" s="53"/>
      <c r="K29" s="53" t="s">
        <v>0</v>
      </c>
      <c r="L29" s="53" t="s">
        <v>0</v>
      </c>
      <c r="M29" s="53" t="s">
        <v>0</v>
      </c>
    </row>
    <row r="30" spans="1:13" ht="11.25" customHeight="1" x14ac:dyDescent="0.2">
      <c r="A30" s="41" t="s">
        <v>284</v>
      </c>
      <c r="B30" s="53"/>
      <c r="C30" s="53" t="s">
        <v>0</v>
      </c>
      <c r="D30" s="53"/>
      <c r="E30" s="53" t="s">
        <v>0</v>
      </c>
      <c r="F30" s="53" t="s">
        <v>0</v>
      </c>
      <c r="G30" s="53" t="s">
        <v>0</v>
      </c>
      <c r="H30" s="53"/>
      <c r="I30" s="53" t="s">
        <v>0</v>
      </c>
      <c r="J30" s="53"/>
      <c r="K30" s="53" t="s">
        <v>0</v>
      </c>
      <c r="L30" s="53" t="s">
        <v>0</v>
      </c>
      <c r="M30" s="53" t="s">
        <v>0</v>
      </c>
    </row>
    <row r="31" spans="1:13" ht="11.25" customHeight="1" x14ac:dyDescent="0.2">
      <c r="A31" s="41" t="s">
        <v>126</v>
      </c>
      <c r="B31" s="53"/>
      <c r="C31" s="53" t="s">
        <v>82</v>
      </c>
      <c r="D31" s="53"/>
      <c r="E31" s="53" t="s">
        <v>0</v>
      </c>
      <c r="F31" s="53" t="s">
        <v>0</v>
      </c>
      <c r="G31" s="53" t="s">
        <v>82</v>
      </c>
      <c r="H31" s="53"/>
      <c r="I31" s="53" t="s">
        <v>0</v>
      </c>
      <c r="J31" s="53"/>
      <c r="K31" s="53" t="s">
        <v>0</v>
      </c>
      <c r="L31" s="53" t="s">
        <v>0</v>
      </c>
      <c r="M31" s="53" t="s">
        <v>0</v>
      </c>
    </row>
    <row r="32" spans="1:13" ht="11.25" customHeight="1" x14ac:dyDescent="0.2">
      <c r="A32" s="41" t="s">
        <v>88</v>
      </c>
      <c r="B32" s="53"/>
      <c r="C32" s="53" t="s">
        <v>0</v>
      </c>
      <c r="D32" s="53"/>
      <c r="E32" s="53" t="s">
        <v>0</v>
      </c>
      <c r="F32" s="53" t="s">
        <v>0</v>
      </c>
      <c r="G32" s="53" t="s">
        <v>0</v>
      </c>
      <c r="H32" s="53"/>
      <c r="I32" s="53" t="s">
        <v>0</v>
      </c>
      <c r="J32" s="53"/>
      <c r="K32" s="53" t="s">
        <v>0</v>
      </c>
      <c r="L32" s="53" t="s">
        <v>0</v>
      </c>
      <c r="M32" s="53" t="s">
        <v>0</v>
      </c>
    </row>
    <row r="33" spans="1:13" ht="11.25" customHeight="1" x14ac:dyDescent="0.2">
      <c r="A33" s="41" t="s">
        <v>89</v>
      </c>
      <c r="B33" s="53"/>
      <c r="C33" s="53" t="s">
        <v>82</v>
      </c>
      <c r="D33" s="53"/>
      <c r="E33" s="53" t="s">
        <v>82</v>
      </c>
      <c r="F33" s="53" t="s">
        <v>82</v>
      </c>
      <c r="G33" s="53" t="s">
        <v>82</v>
      </c>
      <c r="H33" s="53"/>
      <c r="I33" s="53" t="s">
        <v>0</v>
      </c>
      <c r="J33" s="53"/>
      <c r="K33" s="53" t="s">
        <v>0</v>
      </c>
      <c r="L33" s="53" t="s">
        <v>0</v>
      </c>
      <c r="M33" s="53" t="s">
        <v>0</v>
      </c>
    </row>
    <row r="34" spans="1:13" ht="11.25" customHeight="1" x14ac:dyDescent="0.2">
      <c r="A34" s="41" t="s">
        <v>18</v>
      </c>
      <c r="B34" s="53"/>
      <c r="C34" s="53" t="s">
        <v>82</v>
      </c>
      <c r="D34" s="53"/>
      <c r="E34" s="53" t="s">
        <v>82</v>
      </c>
      <c r="F34" s="53" t="s">
        <v>0</v>
      </c>
      <c r="G34" s="53" t="s">
        <v>0</v>
      </c>
      <c r="H34" s="53"/>
      <c r="I34" s="53" t="s">
        <v>82</v>
      </c>
      <c r="J34" s="53"/>
      <c r="K34" s="53" t="s">
        <v>82</v>
      </c>
      <c r="L34" s="53" t="s">
        <v>0</v>
      </c>
      <c r="M34" s="53" t="s">
        <v>0</v>
      </c>
    </row>
    <row r="35" spans="1:13" ht="11.25" customHeight="1" x14ac:dyDescent="0.2">
      <c r="A35" s="41" t="s">
        <v>19</v>
      </c>
      <c r="B35" s="53"/>
      <c r="C35" s="53" t="s">
        <v>82</v>
      </c>
      <c r="D35" s="53"/>
      <c r="E35" s="53" t="s">
        <v>82</v>
      </c>
      <c r="F35" s="53" t="s">
        <v>0</v>
      </c>
      <c r="G35" s="53" t="s">
        <v>82</v>
      </c>
      <c r="H35" s="53"/>
      <c r="I35" s="53" t="s">
        <v>82</v>
      </c>
      <c r="J35" s="53"/>
      <c r="K35" s="53" t="s">
        <v>82</v>
      </c>
      <c r="L35" s="53" t="s">
        <v>82</v>
      </c>
      <c r="M35" s="53" t="s">
        <v>82</v>
      </c>
    </row>
    <row r="36" spans="1:13" ht="11.25" customHeight="1" x14ac:dyDescent="0.2">
      <c r="A36" s="41" t="s">
        <v>20</v>
      </c>
      <c r="B36" s="53"/>
      <c r="C36" s="53" t="s">
        <v>82</v>
      </c>
      <c r="D36" s="53"/>
      <c r="E36" s="53" t="s">
        <v>82</v>
      </c>
      <c r="F36" s="53" t="s">
        <v>0</v>
      </c>
      <c r="G36" s="53" t="s">
        <v>0</v>
      </c>
      <c r="H36" s="53"/>
      <c r="I36" s="53" t="s">
        <v>82</v>
      </c>
      <c r="J36" s="53"/>
      <c r="K36" s="53" t="s">
        <v>82</v>
      </c>
      <c r="L36" s="53" t="s">
        <v>0</v>
      </c>
      <c r="M36" s="53" t="s">
        <v>0</v>
      </c>
    </row>
    <row r="37" spans="1:13" ht="11.25" customHeight="1" x14ac:dyDescent="0.2">
      <c r="A37" s="41" t="s">
        <v>21</v>
      </c>
      <c r="B37" s="53"/>
      <c r="C37" s="53" t="s">
        <v>0</v>
      </c>
      <c r="D37" s="53"/>
      <c r="E37" s="53" t="s">
        <v>0</v>
      </c>
      <c r="F37" s="53" t="s">
        <v>0</v>
      </c>
      <c r="G37" s="53" t="s">
        <v>0</v>
      </c>
      <c r="H37" s="53"/>
      <c r="I37" s="53" t="s">
        <v>82</v>
      </c>
      <c r="J37" s="53"/>
      <c r="K37" s="53" t="s">
        <v>82</v>
      </c>
      <c r="L37" s="53" t="s">
        <v>0</v>
      </c>
      <c r="M37" s="53" t="s">
        <v>0</v>
      </c>
    </row>
    <row r="38" spans="1:13" ht="11.25" customHeight="1" x14ac:dyDescent="0.2">
      <c r="A38" s="41" t="s">
        <v>90</v>
      </c>
      <c r="B38" s="53"/>
      <c r="C38" s="53" t="s">
        <v>0</v>
      </c>
      <c r="D38" s="53"/>
      <c r="E38" s="53" t="s">
        <v>0</v>
      </c>
      <c r="F38" s="53" t="s">
        <v>0</v>
      </c>
      <c r="G38" s="53" t="s">
        <v>0</v>
      </c>
      <c r="H38" s="53"/>
      <c r="I38" s="53" t="s">
        <v>0</v>
      </c>
      <c r="J38" s="53"/>
      <c r="K38" s="53" t="s">
        <v>0</v>
      </c>
      <c r="L38" s="53" t="s">
        <v>0</v>
      </c>
      <c r="M38" s="53" t="s">
        <v>0</v>
      </c>
    </row>
    <row r="39" spans="1:13" ht="11.25" customHeight="1" x14ac:dyDescent="0.2">
      <c r="A39" s="41" t="s">
        <v>22</v>
      </c>
      <c r="B39" s="53"/>
      <c r="C39" s="53" t="s">
        <v>82</v>
      </c>
      <c r="D39" s="53"/>
      <c r="E39" s="53" t="s">
        <v>82</v>
      </c>
      <c r="F39" s="53" t="s">
        <v>82</v>
      </c>
      <c r="G39" s="53" t="s">
        <v>0</v>
      </c>
      <c r="H39" s="53"/>
      <c r="I39" s="53" t="s">
        <v>82</v>
      </c>
      <c r="J39" s="53"/>
      <c r="K39" s="53" t="s">
        <v>82</v>
      </c>
      <c r="L39" s="53" t="s">
        <v>82</v>
      </c>
      <c r="M39" s="53" t="s">
        <v>0</v>
      </c>
    </row>
    <row r="40" spans="1:13" ht="11.25" customHeight="1" x14ac:dyDescent="0.2">
      <c r="A40" s="41" t="s">
        <v>23</v>
      </c>
      <c r="B40" s="53"/>
      <c r="C40" s="53" t="s">
        <v>0</v>
      </c>
      <c r="D40" s="53"/>
      <c r="E40" s="53" t="s">
        <v>0</v>
      </c>
      <c r="F40" s="53" t="s">
        <v>0</v>
      </c>
      <c r="G40" s="53" t="s">
        <v>0</v>
      </c>
      <c r="H40" s="53"/>
      <c r="I40" s="53" t="s">
        <v>0</v>
      </c>
      <c r="J40" s="53"/>
      <c r="K40" s="53" t="s">
        <v>0</v>
      </c>
      <c r="L40" s="53" t="s">
        <v>0</v>
      </c>
      <c r="M40" s="53" t="s">
        <v>0</v>
      </c>
    </row>
    <row r="41" spans="1:13" ht="11.25" customHeight="1" x14ac:dyDescent="0.2">
      <c r="A41" s="41" t="s">
        <v>24</v>
      </c>
      <c r="B41" s="53"/>
      <c r="C41" s="53" t="s">
        <v>82</v>
      </c>
      <c r="D41" s="53"/>
      <c r="E41" s="53" t="s">
        <v>0</v>
      </c>
      <c r="F41" s="53" t="s">
        <v>0</v>
      </c>
      <c r="G41" s="53" t="s">
        <v>82</v>
      </c>
      <c r="H41" s="53"/>
      <c r="I41" s="53" t="s">
        <v>82</v>
      </c>
      <c r="J41" s="53"/>
      <c r="K41" s="53" t="s">
        <v>82</v>
      </c>
      <c r="L41" s="53" t="s">
        <v>0</v>
      </c>
      <c r="M41" s="53" t="s">
        <v>0</v>
      </c>
    </row>
    <row r="42" spans="1:13" ht="11.25" customHeight="1" x14ac:dyDescent="0.2">
      <c r="A42" s="41" t="s">
        <v>25</v>
      </c>
      <c r="B42" s="53"/>
      <c r="C42" s="53" t="s">
        <v>82</v>
      </c>
      <c r="D42" s="53"/>
      <c r="E42" s="53" t="s">
        <v>82</v>
      </c>
      <c r="F42" s="53" t="s">
        <v>0</v>
      </c>
      <c r="G42" s="53" t="s">
        <v>0</v>
      </c>
      <c r="H42" s="53"/>
      <c r="I42" s="53" t="s">
        <v>82</v>
      </c>
      <c r="J42" s="53"/>
      <c r="K42" s="53" t="s">
        <v>82</v>
      </c>
      <c r="L42" s="53" t="s">
        <v>0</v>
      </c>
      <c r="M42" s="53" t="s">
        <v>0</v>
      </c>
    </row>
    <row r="43" spans="1:13" ht="11.25" customHeight="1" x14ac:dyDescent="0.2">
      <c r="A43" s="41" t="s">
        <v>26</v>
      </c>
      <c r="B43" s="53"/>
      <c r="C43" s="53" t="s">
        <v>82</v>
      </c>
      <c r="D43" s="53"/>
      <c r="E43" s="53" t="s">
        <v>82</v>
      </c>
      <c r="F43" s="53" t="s">
        <v>82</v>
      </c>
      <c r="G43" s="53" t="s">
        <v>0</v>
      </c>
      <c r="H43" s="53"/>
      <c r="I43" s="53" t="s">
        <v>82</v>
      </c>
      <c r="J43" s="53"/>
      <c r="K43" s="53" t="s">
        <v>82</v>
      </c>
      <c r="L43" s="53" t="s">
        <v>82</v>
      </c>
      <c r="M43" s="53" t="s">
        <v>0</v>
      </c>
    </row>
    <row r="44" spans="1:13" ht="11.25" customHeight="1" x14ac:dyDescent="0.2">
      <c r="A44" s="41" t="s">
        <v>256</v>
      </c>
      <c r="B44" s="53"/>
      <c r="C44" s="53" t="s">
        <v>82</v>
      </c>
      <c r="D44" s="53"/>
      <c r="E44" s="53" t="s">
        <v>82</v>
      </c>
      <c r="F44" s="53" t="s">
        <v>0</v>
      </c>
      <c r="G44" s="53" t="s">
        <v>82</v>
      </c>
      <c r="H44" s="53"/>
      <c r="I44" s="53" t="s">
        <v>0</v>
      </c>
      <c r="J44" s="53"/>
      <c r="K44" s="53" t="s">
        <v>0</v>
      </c>
      <c r="L44" s="53" t="s">
        <v>0</v>
      </c>
      <c r="M44" s="53" t="s">
        <v>0</v>
      </c>
    </row>
    <row r="45" spans="1:13" ht="11.25" customHeight="1" x14ac:dyDescent="0.2">
      <c r="A45" s="41" t="s">
        <v>31</v>
      </c>
      <c r="B45" s="53"/>
      <c r="C45" s="53" t="s">
        <v>0</v>
      </c>
      <c r="D45" s="53"/>
      <c r="E45" s="53" t="s">
        <v>0</v>
      </c>
      <c r="F45" s="53" t="s">
        <v>0</v>
      </c>
      <c r="G45" s="53" t="s">
        <v>0</v>
      </c>
      <c r="H45" s="53"/>
      <c r="I45" s="53" t="s">
        <v>82</v>
      </c>
      <c r="J45" s="53"/>
      <c r="K45" s="53" t="s">
        <v>82</v>
      </c>
      <c r="L45" s="53" t="s">
        <v>0</v>
      </c>
      <c r="M45" s="53" t="s">
        <v>82</v>
      </c>
    </row>
    <row r="46" spans="1:13" ht="11.25" customHeight="1" x14ac:dyDescent="0.2">
      <c r="A46" s="41" t="s">
        <v>32</v>
      </c>
      <c r="B46" s="53"/>
      <c r="C46" s="53" t="s">
        <v>0</v>
      </c>
      <c r="D46" s="53"/>
      <c r="E46" s="53" t="s">
        <v>0</v>
      </c>
      <c r="F46" s="53" t="s">
        <v>0</v>
      </c>
      <c r="G46" s="53" t="s">
        <v>0</v>
      </c>
      <c r="H46" s="53"/>
      <c r="I46" s="53" t="s">
        <v>0</v>
      </c>
      <c r="J46" s="53"/>
      <c r="K46" s="53" t="s">
        <v>0</v>
      </c>
      <c r="L46" s="53" t="s">
        <v>0</v>
      </c>
      <c r="M46" s="53" t="s">
        <v>0</v>
      </c>
    </row>
    <row r="47" spans="1:13" ht="11.25" customHeight="1" x14ac:dyDescent="0.2">
      <c r="A47" s="41" t="s">
        <v>33</v>
      </c>
      <c r="B47" s="53"/>
      <c r="C47" s="53" t="s">
        <v>82</v>
      </c>
      <c r="D47" s="53"/>
      <c r="E47" s="53" t="s">
        <v>82</v>
      </c>
      <c r="F47" s="53" t="s">
        <v>0</v>
      </c>
      <c r="G47" s="53" t="s">
        <v>82</v>
      </c>
      <c r="H47" s="53"/>
      <c r="I47" s="53" t="s">
        <v>82</v>
      </c>
      <c r="J47" s="53"/>
      <c r="K47" s="53" t="s">
        <v>82</v>
      </c>
      <c r="L47" s="53" t="s">
        <v>0</v>
      </c>
      <c r="M47" s="53" t="s">
        <v>0</v>
      </c>
    </row>
    <row r="48" spans="1:13" ht="11.25" customHeight="1" x14ac:dyDescent="0.2">
      <c r="A48" s="41" t="s">
        <v>34</v>
      </c>
      <c r="B48" s="53"/>
      <c r="C48" s="53" t="s">
        <v>82</v>
      </c>
      <c r="D48" s="53"/>
      <c r="E48" s="53" t="s">
        <v>82</v>
      </c>
      <c r="F48" s="53" t="s">
        <v>0</v>
      </c>
      <c r="G48" s="53" t="s">
        <v>0</v>
      </c>
      <c r="H48" s="53"/>
      <c r="I48" s="53" t="s">
        <v>82</v>
      </c>
      <c r="J48" s="53"/>
      <c r="K48" s="53" t="s">
        <v>82</v>
      </c>
      <c r="L48" s="53" t="s">
        <v>0</v>
      </c>
      <c r="M48" s="53" t="s">
        <v>0</v>
      </c>
    </row>
    <row r="49" spans="1:13" ht="11.25" customHeight="1" x14ac:dyDescent="0.2">
      <c r="A49" s="41" t="s">
        <v>35</v>
      </c>
      <c r="B49" s="53"/>
      <c r="C49" s="53" t="s">
        <v>82</v>
      </c>
      <c r="D49" s="53"/>
      <c r="E49" s="53" t="s">
        <v>82</v>
      </c>
      <c r="F49" s="53" t="s">
        <v>82</v>
      </c>
      <c r="G49" s="53" t="s">
        <v>82</v>
      </c>
      <c r="H49" s="53"/>
      <c r="I49" s="53" t="s">
        <v>82</v>
      </c>
      <c r="J49" s="53"/>
      <c r="K49" s="53" t="s">
        <v>82</v>
      </c>
      <c r="L49" s="53" t="s">
        <v>82</v>
      </c>
      <c r="M49" s="53" t="s">
        <v>82</v>
      </c>
    </row>
    <row r="50" spans="1:13" ht="11.25" customHeight="1" x14ac:dyDescent="0.2">
      <c r="A50" s="41" t="s">
        <v>36</v>
      </c>
      <c r="B50" s="53"/>
      <c r="C50" s="53" t="s">
        <v>82</v>
      </c>
      <c r="D50" s="53"/>
      <c r="E50" s="53" t="s">
        <v>82</v>
      </c>
      <c r="F50" s="53" t="s">
        <v>0</v>
      </c>
      <c r="G50" s="53" t="s">
        <v>0</v>
      </c>
      <c r="H50" s="53"/>
      <c r="I50" s="53" t="s">
        <v>82</v>
      </c>
      <c r="J50" s="53"/>
      <c r="K50" s="53" t="s">
        <v>82</v>
      </c>
      <c r="L50" s="53" t="s">
        <v>0</v>
      </c>
      <c r="M50" s="53" t="s">
        <v>0</v>
      </c>
    </row>
    <row r="51" spans="1:13" ht="11.25" customHeight="1" x14ac:dyDescent="0.2">
      <c r="A51" s="41" t="s">
        <v>37</v>
      </c>
      <c r="B51" s="53"/>
      <c r="C51" s="53" t="s">
        <v>82</v>
      </c>
      <c r="D51" s="53"/>
      <c r="E51" s="53" t="s">
        <v>0</v>
      </c>
      <c r="F51" s="53" t="s">
        <v>0</v>
      </c>
      <c r="G51" s="53" t="s">
        <v>82</v>
      </c>
      <c r="H51" s="53"/>
      <c r="I51" s="53" t="s">
        <v>82</v>
      </c>
      <c r="J51" s="53"/>
      <c r="K51" s="53" t="s">
        <v>0</v>
      </c>
      <c r="L51" s="53" t="s">
        <v>0</v>
      </c>
      <c r="M51" s="53" t="s">
        <v>82</v>
      </c>
    </row>
    <row r="52" spans="1:13" ht="11.25" customHeight="1" x14ac:dyDescent="0.2">
      <c r="A52" s="41" t="s">
        <v>92</v>
      </c>
      <c r="B52" s="53"/>
      <c r="C52" s="53" t="s">
        <v>82</v>
      </c>
      <c r="D52" s="53"/>
      <c r="E52" s="53" t="s">
        <v>82</v>
      </c>
      <c r="F52" s="53" t="s">
        <v>82</v>
      </c>
      <c r="G52" s="53" t="s">
        <v>82</v>
      </c>
      <c r="H52" s="53"/>
      <c r="I52" s="53" t="s">
        <v>82</v>
      </c>
      <c r="J52" s="53"/>
      <c r="K52" s="53" t="s">
        <v>82</v>
      </c>
      <c r="L52" s="53" t="s">
        <v>82</v>
      </c>
      <c r="M52" s="53" t="s">
        <v>82</v>
      </c>
    </row>
    <row r="53" spans="1:13" ht="11.25" customHeight="1" x14ac:dyDescent="0.2">
      <c r="A53" s="41" t="s">
        <v>251</v>
      </c>
      <c r="B53" s="53"/>
      <c r="C53" s="53" t="s">
        <v>267</v>
      </c>
      <c r="D53" s="53"/>
      <c r="E53" s="53" t="s">
        <v>267</v>
      </c>
      <c r="F53" s="53" t="s">
        <v>267</v>
      </c>
      <c r="G53" s="53" t="s">
        <v>267</v>
      </c>
      <c r="H53" s="53"/>
      <c r="I53" s="53" t="s">
        <v>82</v>
      </c>
      <c r="J53" s="53"/>
      <c r="K53" s="53" t="s">
        <v>82</v>
      </c>
      <c r="L53" s="53" t="s">
        <v>0</v>
      </c>
      <c r="M53" s="53" t="s">
        <v>0</v>
      </c>
    </row>
    <row r="54" spans="1:13" ht="11.25" customHeight="1" x14ac:dyDescent="0.2">
      <c r="A54" s="41" t="s">
        <v>93</v>
      </c>
      <c r="B54" s="53"/>
      <c r="C54" s="53" t="s">
        <v>82</v>
      </c>
      <c r="D54" s="53"/>
      <c r="E54" s="53" t="s">
        <v>82</v>
      </c>
      <c r="F54" s="53" t="s">
        <v>82</v>
      </c>
      <c r="G54" s="53" t="s">
        <v>82</v>
      </c>
      <c r="H54" s="53"/>
      <c r="I54" s="53" t="s">
        <v>82</v>
      </c>
      <c r="J54" s="53"/>
      <c r="K54" s="53" t="s">
        <v>82</v>
      </c>
      <c r="L54" s="53" t="s">
        <v>0</v>
      </c>
      <c r="M54" s="53" t="s">
        <v>82</v>
      </c>
    </row>
    <row r="55" spans="1:13" ht="11.25" customHeight="1" x14ac:dyDescent="0.2">
      <c r="A55" s="41" t="s">
        <v>285</v>
      </c>
      <c r="B55" s="53"/>
      <c r="C55" s="53" t="s">
        <v>82</v>
      </c>
      <c r="D55" s="53"/>
      <c r="E55" s="53" t="s">
        <v>82</v>
      </c>
      <c r="F55" s="53" t="s">
        <v>0</v>
      </c>
      <c r="G55" s="53" t="s">
        <v>82</v>
      </c>
      <c r="H55" s="53"/>
      <c r="I55" s="53" t="s">
        <v>0</v>
      </c>
      <c r="J55" s="53"/>
      <c r="K55" s="53" t="s">
        <v>0</v>
      </c>
      <c r="L55" s="53" t="s">
        <v>0</v>
      </c>
      <c r="M55" s="53" t="s">
        <v>0</v>
      </c>
    </row>
    <row r="56" spans="1:13" ht="11.25" customHeight="1" x14ac:dyDescent="0.2">
      <c r="A56" s="41" t="s">
        <v>39</v>
      </c>
      <c r="B56" s="53"/>
      <c r="C56" s="53" t="s">
        <v>82</v>
      </c>
      <c r="D56" s="53"/>
      <c r="E56" s="53" t="s">
        <v>82</v>
      </c>
      <c r="F56" s="53" t="s">
        <v>0</v>
      </c>
      <c r="G56" s="53" t="s">
        <v>0</v>
      </c>
      <c r="H56" s="53"/>
      <c r="I56" s="53" t="s">
        <v>82</v>
      </c>
      <c r="J56" s="53"/>
      <c r="K56" s="53" t="s">
        <v>82</v>
      </c>
      <c r="L56" s="53" t="s">
        <v>0</v>
      </c>
      <c r="M56" s="53" t="s">
        <v>82</v>
      </c>
    </row>
    <row r="57" spans="1:13" ht="11.25" customHeight="1" x14ac:dyDescent="0.2">
      <c r="A57" s="41" t="s">
        <v>40</v>
      </c>
      <c r="B57" s="53"/>
      <c r="C57" s="53" t="s">
        <v>82</v>
      </c>
      <c r="D57" s="53"/>
      <c r="E57" s="53" t="s">
        <v>82</v>
      </c>
      <c r="F57" s="53" t="s">
        <v>0</v>
      </c>
      <c r="G57" s="53" t="s">
        <v>0</v>
      </c>
      <c r="H57" s="53"/>
      <c r="I57" s="53" t="s">
        <v>82</v>
      </c>
      <c r="J57" s="53"/>
      <c r="K57" s="53" t="s">
        <v>82</v>
      </c>
      <c r="L57" s="53" t="s">
        <v>0</v>
      </c>
      <c r="M57" s="53" t="s">
        <v>0</v>
      </c>
    </row>
    <row r="58" spans="1:13" ht="11.25" customHeight="1" x14ac:dyDescent="0.2">
      <c r="A58" s="41" t="s">
        <v>94</v>
      </c>
      <c r="B58" s="53"/>
      <c r="C58" s="53" t="s">
        <v>82</v>
      </c>
      <c r="D58" s="53"/>
      <c r="E58" s="53" t="s">
        <v>82</v>
      </c>
      <c r="F58" s="53" t="s">
        <v>82</v>
      </c>
      <c r="G58" s="53" t="s">
        <v>82</v>
      </c>
      <c r="H58" s="53"/>
      <c r="I58" s="53" t="s">
        <v>82</v>
      </c>
      <c r="J58" s="53"/>
      <c r="K58" s="53" t="s">
        <v>82</v>
      </c>
      <c r="L58" s="53" t="s">
        <v>82</v>
      </c>
      <c r="M58" s="53" t="s">
        <v>82</v>
      </c>
    </row>
    <row r="59" spans="1:13" ht="11.25" customHeight="1" x14ac:dyDescent="0.2">
      <c r="A59" s="41" t="s">
        <v>95</v>
      </c>
      <c r="B59" s="53"/>
      <c r="C59" s="53" t="s">
        <v>82</v>
      </c>
      <c r="D59" s="53"/>
      <c r="E59" s="53" t="s">
        <v>82</v>
      </c>
      <c r="F59" s="53" t="s">
        <v>82</v>
      </c>
      <c r="G59" s="53" t="s">
        <v>82</v>
      </c>
      <c r="H59" s="53"/>
      <c r="I59" s="53" t="s">
        <v>0</v>
      </c>
      <c r="J59" s="53"/>
      <c r="K59" s="53" t="s">
        <v>0</v>
      </c>
      <c r="L59" s="53" t="s">
        <v>0</v>
      </c>
      <c r="M59" s="53" t="s">
        <v>0</v>
      </c>
    </row>
    <row r="60" spans="1:13" ht="11.25" customHeight="1" x14ac:dyDescent="0.2">
      <c r="A60" s="41" t="s">
        <v>41</v>
      </c>
      <c r="B60" s="53"/>
      <c r="C60" s="53" t="s">
        <v>82</v>
      </c>
      <c r="D60" s="53"/>
      <c r="E60" s="53" t="s">
        <v>82</v>
      </c>
      <c r="F60" s="53" t="s">
        <v>0</v>
      </c>
      <c r="G60" s="53" t="s">
        <v>0</v>
      </c>
      <c r="H60" s="53"/>
      <c r="I60" s="53" t="s">
        <v>82</v>
      </c>
      <c r="J60" s="53"/>
      <c r="K60" s="53" t="s">
        <v>82</v>
      </c>
      <c r="L60" s="53" t="s">
        <v>82</v>
      </c>
      <c r="M60" s="53" t="s">
        <v>0</v>
      </c>
    </row>
    <row r="61" spans="1:13" ht="11.25" customHeight="1" x14ac:dyDescent="0.2">
      <c r="A61" s="41" t="s">
        <v>96</v>
      </c>
      <c r="B61" s="53"/>
      <c r="C61" s="53" t="s">
        <v>82</v>
      </c>
      <c r="D61" s="53"/>
      <c r="E61" s="53" t="s">
        <v>82</v>
      </c>
      <c r="F61" s="53" t="s">
        <v>0</v>
      </c>
      <c r="G61" s="53" t="s">
        <v>0</v>
      </c>
      <c r="H61" s="53"/>
      <c r="I61" s="53" t="s">
        <v>82</v>
      </c>
      <c r="J61" s="53"/>
      <c r="K61" s="53" t="s">
        <v>82</v>
      </c>
      <c r="L61" s="53" t="s">
        <v>0</v>
      </c>
      <c r="M61" s="53" t="s">
        <v>0</v>
      </c>
    </row>
    <row r="62" spans="1:13" ht="11.25" customHeight="1" x14ac:dyDescent="0.2">
      <c r="A62" s="41" t="s">
        <v>117</v>
      </c>
      <c r="B62" s="53"/>
      <c r="C62" s="53" t="s">
        <v>82</v>
      </c>
      <c r="D62" s="53"/>
      <c r="E62" s="53" t="s">
        <v>82</v>
      </c>
      <c r="F62" s="53" t="s">
        <v>0</v>
      </c>
      <c r="G62" s="53" t="s">
        <v>0</v>
      </c>
      <c r="H62" s="53"/>
      <c r="I62" s="53" t="s">
        <v>82</v>
      </c>
      <c r="J62" s="53"/>
      <c r="K62" s="53" t="s">
        <v>82</v>
      </c>
      <c r="L62" s="53" t="s">
        <v>0</v>
      </c>
      <c r="M62" s="53" t="s">
        <v>0</v>
      </c>
    </row>
    <row r="63" spans="1:13" ht="11.25" customHeight="1" x14ac:dyDescent="0.2">
      <c r="A63" s="41" t="s">
        <v>43</v>
      </c>
      <c r="B63" s="53"/>
      <c r="C63" s="53" t="s">
        <v>0</v>
      </c>
      <c r="D63" s="53"/>
      <c r="E63" s="53" t="s">
        <v>0</v>
      </c>
      <c r="F63" s="53" t="s">
        <v>0</v>
      </c>
      <c r="G63" s="53" t="s">
        <v>0</v>
      </c>
      <c r="H63" s="53"/>
      <c r="I63" s="53" t="s">
        <v>82</v>
      </c>
      <c r="J63" s="53"/>
      <c r="K63" s="53" t="s">
        <v>82</v>
      </c>
      <c r="L63" s="53" t="s">
        <v>0</v>
      </c>
      <c r="M63" s="53" t="s">
        <v>0</v>
      </c>
    </row>
    <row r="64" spans="1:13" ht="11.25" customHeight="1" x14ac:dyDescent="0.2">
      <c r="A64" s="41" t="s">
        <v>44</v>
      </c>
      <c r="B64" s="53"/>
      <c r="C64" s="53" t="s">
        <v>0</v>
      </c>
      <c r="D64" s="53"/>
      <c r="E64" s="53" t="s">
        <v>0</v>
      </c>
      <c r="F64" s="53" t="s">
        <v>0</v>
      </c>
      <c r="G64" s="53" t="s">
        <v>0</v>
      </c>
      <c r="H64" s="53"/>
      <c r="I64" s="53" t="s">
        <v>0</v>
      </c>
      <c r="J64" s="53"/>
      <c r="K64" s="53" t="s">
        <v>0</v>
      </c>
      <c r="L64" s="53" t="s">
        <v>0</v>
      </c>
      <c r="M64" s="53" t="s">
        <v>0</v>
      </c>
    </row>
    <row r="65" spans="1:13" ht="11.25" customHeight="1" x14ac:dyDescent="0.2">
      <c r="A65" s="41" t="s">
        <v>45</v>
      </c>
      <c r="B65" s="53"/>
      <c r="C65" s="53" t="s">
        <v>82</v>
      </c>
      <c r="D65" s="53"/>
      <c r="E65" s="53" t="s">
        <v>82</v>
      </c>
      <c r="F65" s="53" t="s">
        <v>0</v>
      </c>
      <c r="G65" s="53" t="s">
        <v>82</v>
      </c>
      <c r="H65" s="53"/>
      <c r="I65" s="53" t="s">
        <v>82</v>
      </c>
      <c r="J65" s="53"/>
      <c r="K65" s="53" t="s">
        <v>82</v>
      </c>
      <c r="L65" s="53" t="s">
        <v>0</v>
      </c>
      <c r="M65" s="53" t="s">
        <v>82</v>
      </c>
    </row>
    <row r="66" spans="1:13" ht="11.25" customHeight="1" x14ac:dyDescent="0.2">
      <c r="A66" s="41" t="s">
        <v>46</v>
      </c>
      <c r="B66" s="53"/>
      <c r="C66" s="53" t="s">
        <v>82</v>
      </c>
      <c r="D66" s="53"/>
      <c r="E66" s="53" t="s">
        <v>82</v>
      </c>
      <c r="F66" s="53" t="s">
        <v>0</v>
      </c>
      <c r="G66" s="53" t="s">
        <v>82</v>
      </c>
      <c r="H66" s="53"/>
      <c r="I66" s="53" t="s">
        <v>82</v>
      </c>
      <c r="J66" s="53"/>
      <c r="K66" s="53" t="s">
        <v>82</v>
      </c>
      <c r="L66" s="53" t="s">
        <v>0</v>
      </c>
      <c r="M66" s="53" t="s">
        <v>82</v>
      </c>
    </row>
    <row r="67" spans="1:13" ht="11.25" customHeight="1" x14ac:dyDescent="0.2">
      <c r="A67" s="41" t="s">
        <v>47</v>
      </c>
      <c r="B67" s="53"/>
      <c r="C67" s="53" t="s">
        <v>82</v>
      </c>
      <c r="D67" s="53"/>
      <c r="E67" s="53" t="s">
        <v>82</v>
      </c>
      <c r="F67" s="53" t="s">
        <v>82</v>
      </c>
      <c r="G67" s="53" t="s">
        <v>82</v>
      </c>
      <c r="H67" s="53"/>
      <c r="I67" s="53" t="s">
        <v>82</v>
      </c>
      <c r="J67" s="53"/>
      <c r="K67" s="53" t="s">
        <v>82</v>
      </c>
      <c r="L67" s="53" t="s">
        <v>82</v>
      </c>
      <c r="M67" s="53" t="s">
        <v>82</v>
      </c>
    </row>
    <row r="68" spans="1:13" ht="11.25" customHeight="1" x14ac:dyDescent="0.2">
      <c r="A68" s="41" t="s">
        <v>97</v>
      </c>
      <c r="B68" s="53"/>
      <c r="C68" s="53" t="s">
        <v>0</v>
      </c>
      <c r="D68" s="53"/>
      <c r="E68" s="53" t="s">
        <v>0</v>
      </c>
      <c r="F68" s="53" t="s">
        <v>0</v>
      </c>
      <c r="G68" s="53" t="s">
        <v>0</v>
      </c>
      <c r="H68" s="53"/>
      <c r="I68" s="53" t="s">
        <v>0</v>
      </c>
      <c r="J68" s="53"/>
      <c r="K68" s="53" t="s">
        <v>0</v>
      </c>
      <c r="L68" s="53" t="s">
        <v>0</v>
      </c>
      <c r="M68" s="53" t="s">
        <v>0</v>
      </c>
    </row>
    <row r="69" spans="1:13" ht="11.25" customHeight="1" x14ac:dyDescent="0.2">
      <c r="A69" s="41" t="s">
        <v>48</v>
      </c>
      <c r="B69" s="53"/>
      <c r="C69" s="53" t="s">
        <v>0</v>
      </c>
      <c r="D69" s="53"/>
      <c r="E69" s="53" t="s">
        <v>0</v>
      </c>
      <c r="F69" s="53" t="s">
        <v>0</v>
      </c>
      <c r="G69" s="53" t="s">
        <v>0</v>
      </c>
      <c r="H69" s="53"/>
      <c r="I69" s="53" t="s">
        <v>0</v>
      </c>
      <c r="J69" s="53"/>
      <c r="K69" s="53" t="s">
        <v>0</v>
      </c>
      <c r="L69" s="53" t="s">
        <v>0</v>
      </c>
      <c r="M69" s="53" t="s">
        <v>0</v>
      </c>
    </row>
    <row r="70" spans="1:13" ht="11.25" customHeight="1" x14ac:dyDescent="0.2">
      <c r="A70" s="41" t="s">
        <v>98</v>
      </c>
      <c r="B70" s="53"/>
      <c r="C70" s="53" t="s">
        <v>82</v>
      </c>
      <c r="D70" s="53"/>
      <c r="E70" s="53" t="s">
        <v>82</v>
      </c>
      <c r="F70" s="53" t="s">
        <v>0</v>
      </c>
      <c r="G70" s="53" t="s">
        <v>82</v>
      </c>
      <c r="H70" s="53"/>
      <c r="I70" s="53" t="s">
        <v>82</v>
      </c>
      <c r="J70" s="53"/>
      <c r="K70" s="53" t="s">
        <v>82</v>
      </c>
      <c r="L70" s="53" t="s">
        <v>0</v>
      </c>
      <c r="M70" s="53" t="s">
        <v>82</v>
      </c>
    </row>
    <row r="71" spans="1:13" ht="11.25" customHeight="1" x14ac:dyDescent="0.2">
      <c r="A71" s="41" t="s">
        <v>99</v>
      </c>
      <c r="B71" s="53"/>
      <c r="C71" s="53" t="s">
        <v>82</v>
      </c>
      <c r="D71" s="53"/>
      <c r="E71" s="53" t="s">
        <v>82</v>
      </c>
      <c r="F71" s="53" t="s">
        <v>0</v>
      </c>
      <c r="G71" s="53" t="s">
        <v>0</v>
      </c>
      <c r="H71" s="53"/>
      <c r="I71" s="53" t="s">
        <v>0</v>
      </c>
      <c r="J71" s="53"/>
      <c r="K71" s="53" t="s">
        <v>0</v>
      </c>
      <c r="L71" s="53" t="s">
        <v>0</v>
      </c>
      <c r="M71" s="53" t="s">
        <v>0</v>
      </c>
    </row>
    <row r="72" spans="1:13" ht="11.25" customHeight="1" x14ac:dyDescent="0.2">
      <c r="A72" s="41" t="s">
        <v>49</v>
      </c>
      <c r="B72" s="53"/>
      <c r="C72" s="53" t="s">
        <v>0</v>
      </c>
      <c r="D72" s="53"/>
      <c r="E72" s="53" t="s">
        <v>0</v>
      </c>
      <c r="F72" s="53" t="s">
        <v>0</v>
      </c>
      <c r="G72" s="53" t="s">
        <v>0</v>
      </c>
      <c r="H72" s="53"/>
      <c r="I72" s="53" t="s">
        <v>0</v>
      </c>
      <c r="J72" s="53"/>
      <c r="K72" s="53" t="s">
        <v>0</v>
      </c>
      <c r="L72" s="53" t="s">
        <v>0</v>
      </c>
      <c r="M72" s="53" t="s">
        <v>0</v>
      </c>
    </row>
    <row r="73" spans="1:13" ht="11.25" customHeight="1" x14ac:dyDescent="0.2">
      <c r="A73" s="41" t="s">
        <v>100</v>
      </c>
      <c r="B73" s="53"/>
      <c r="C73" s="53" t="s">
        <v>0</v>
      </c>
      <c r="D73" s="53"/>
      <c r="E73" s="53" t="s">
        <v>0</v>
      </c>
      <c r="F73" s="53" t="s">
        <v>0</v>
      </c>
      <c r="G73" s="53" t="s">
        <v>0</v>
      </c>
      <c r="H73" s="53"/>
      <c r="I73" s="53" t="s">
        <v>0</v>
      </c>
      <c r="J73" s="53"/>
      <c r="K73" s="53" t="s">
        <v>0</v>
      </c>
      <c r="L73" s="53" t="s">
        <v>0</v>
      </c>
      <c r="M73" s="53" t="s">
        <v>0</v>
      </c>
    </row>
    <row r="74" spans="1:13" ht="11.25" customHeight="1" x14ac:dyDescent="0.2">
      <c r="A74" s="41" t="s">
        <v>101</v>
      </c>
      <c r="B74" s="53"/>
      <c r="C74" s="53" t="s">
        <v>82</v>
      </c>
      <c r="D74" s="53"/>
      <c r="E74" s="53" t="s">
        <v>82</v>
      </c>
      <c r="F74" s="53" t="s">
        <v>82</v>
      </c>
      <c r="G74" s="53" t="s">
        <v>82</v>
      </c>
      <c r="H74" s="53"/>
      <c r="I74" s="53" t="s">
        <v>82</v>
      </c>
      <c r="J74" s="53"/>
      <c r="K74" s="53" t="s">
        <v>82</v>
      </c>
      <c r="L74" s="53" t="s">
        <v>0</v>
      </c>
      <c r="M74" s="53" t="s">
        <v>0</v>
      </c>
    </row>
    <row r="75" spans="1:13" ht="11.25" customHeight="1" x14ac:dyDescent="0.2">
      <c r="A75" s="41" t="s">
        <v>50</v>
      </c>
      <c r="B75" s="53"/>
      <c r="C75" s="53" t="s">
        <v>82</v>
      </c>
      <c r="D75" s="53"/>
      <c r="E75" s="53" t="s">
        <v>82</v>
      </c>
      <c r="F75" s="53" t="s">
        <v>0</v>
      </c>
      <c r="G75" s="53" t="s">
        <v>0</v>
      </c>
      <c r="H75" s="53"/>
      <c r="I75" s="53" t="s">
        <v>82</v>
      </c>
      <c r="J75" s="53"/>
      <c r="K75" s="53" t="s">
        <v>82</v>
      </c>
      <c r="L75" s="53" t="s">
        <v>0</v>
      </c>
      <c r="M75" s="53" t="s">
        <v>0</v>
      </c>
    </row>
    <row r="76" spans="1:13" ht="11.25" customHeight="1" x14ac:dyDescent="0.2">
      <c r="A76" s="41" t="s">
        <v>102</v>
      </c>
      <c r="B76" s="53"/>
      <c r="C76" s="53" t="s">
        <v>82</v>
      </c>
      <c r="D76" s="53"/>
      <c r="E76" s="53" t="s">
        <v>82</v>
      </c>
      <c r="F76" s="53" t="s">
        <v>0</v>
      </c>
      <c r="G76" s="53" t="s">
        <v>82</v>
      </c>
      <c r="H76" s="53"/>
      <c r="I76" s="53" t="s">
        <v>82</v>
      </c>
      <c r="J76" s="53"/>
      <c r="K76" s="53" t="s">
        <v>82</v>
      </c>
      <c r="L76" s="53" t="s">
        <v>0</v>
      </c>
      <c r="M76" s="53" t="s">
        <v>82</v>
      </c>
    </row>
    <row r="77" spans="1:13" ht="11.25" customHeight="1" x14ac:dyDescent="0.2">
      <c r="A77" s="41" t="s">
        <v>51</v>
      </c>
      <c r="B77" s="53"/>
      <c r="C77" s="53" t="s">
        <v>82</v>
      </c>
      <c r="D77" s="53"/>
      <c r="E77" s="53" t="s">
        <v>82</v>
      </c>
      <c r="F77" s="53" t="s">
        <v>0</v>
      </c>
      <c r="G77" s="53" t="s">
        <v>0</v>
      </c>
      <c r="H77" s="53"/>
      <c r="I77" s="53" t="s">
        <v>82</v>
      </c>
      <c r="J77" s="53"/>
      <c r="K77" s="53" t="s">
        <v>82</v>
      </c>
      <c r="L77" s="53" t="s">
        <v>0</v>
      </c>
      <c r="M77" s="53" t="s">
        <v>0</v>
      </c>
    </row>
    <row r="78" spans="1:13" ht="11.25" customHeight="1" x14ac:dyDescent="0.2">
      <c r="A78" s="41" t="s">
        <v>52</v>
      </c>
      <c r="B78" s="53"/>
      <c r="C78" s="53" t="s">
        <v>82</v>
      </c>
      <c r="D78" s="53"/>
      <c r="E78" s="53" t="s">
        <v>82</v>
      </c>
      <c r="F78" s="53" t="s">
        <v>0</v>
      </c>
      <c r="G78" s="53" t="s">
        <v>82</v>
      </c>
      <c r="H78" s="53"/>
      <c r="I78" s="53" t="s">
        <v>82</v>
      </c>
      <c r="J78" s="53"/>
      <c r="K78" s="53" t="s">
        <v>82</v>
      </c>
      <c r="L78" s="53" t="s">
        <v>0</v>
      </c>
      <c r="M78" s="53" t="s">
        <v>82</v>
      </c>
    </row>
    <row r="79" spans="1:13" ht="11.25" customHeight="1" x14ac:dyDescent="0.2">
      <c r="A79" s="41" t="s">
        <v>53</v>
      </c>
      <c r="B79" s="53"/>
      <c r="C79" s="53" t="s">
        <v>82</v>
      </c>
      <c r="D79" s="53"/>
      <c r="E79" s="53" t="s">
        <v>82</v>
      </c>
      <c r="F79" s="53" t="s">
        <v>0</v>
      </c>
      <c r="G79" s="53" t="s">
        <v>0</v>
      </c>
      <c r="H79" s="53"/>
      <c r="I79" s="53" t="s">
        <v>82</v>
      </c>
      <c r="J79" s="53"/>
      <c r="K79" s="53" t="s">
        <v>82</v>
      </c>
      <c r="L79" s="53" t="s">
        <v>0</v>
      </c>
      <c r="M79" s="53" t="s">
        <v>0</v>
      </c>
    </row>
    <row r="80" spans="1:13" ht="11.25" customHeight="1" x14ac:dyDescent="0.2">
      <c r="A80" s="41" t="s">
        <v>54</v>
      </c>
      <c r="B80" s="53"/>
      <c r="C80" s="53" t="s">
        <v>0</v>
      </c>
      <c r="D80" s="53"/>
      <c r="E80" s="53" t="s">
        <v>0</v>
      </c>
      <c r="F80" s="53" t="s">
        <v>0</v>
      </c>
      <c r="G80" s="53" t="s">
        <v>0</v>
      </c>
      <c r="H80" s="53"/>
      <c r="I80" s="53" t="s">
        <v>0</v>
      </c>
      <c r="J80" s="53"/>
      <c r="K80" s="53" t="s">
        <v>0</v>
      </c>
      <c r="L80" s="53" t="s">
        <v>0</v>
      </c>
      <c r="M80" s="53" t="s">
        <v>0</v>
      </c>
    </row>
    <row r="81" spans="1:13" ht="11.25" customHeight="1" x14ac:dyDescent="0.2">
      <c r="A81" s="41" t="s">
        <v>103</v>
      </c>
      <c r="B81" s="53"/>
      <c r="C81" s="53" t="s">
        <v>82</v>
      </c>
      <c r="D81" s="53"/>
      <c r="E81" s="53" t="s">
        <v>82</v>
      </c>
      <c r="F81" s="53" t="s">
        <v>0</v>
      </c>
      <c r="G81" s="53" t="s">
        <v>0</v>
      </c>
      <c r="H81" s="53"/>
      <c r="I81" s="53" t="s">
        <v>82</v>
      </c>
      <c r="J81" s="53"/>
      <c r="K81" s="53" t="s">
        <v>82</v>
      </c>
      <c r="L81" s="53" t="s">
        <v>0</v>
      </c>
      <c r="M81" s="53" t="s">
        <v>0</v>
      </c>
    </row>
    <row r="82" spans="1:13" ht="11.25" customHeight="1" x14ac:dyDescent="0.2">
      <c r="A82" s="41" t="s">
        <v>55</v>
      </c>
      <c r="B82" s="53"/>
      <c r="C82" s="53" t="s">
        <v>82</v>
      </c>
      <c r="D82" s="53"/>
      <c r="E82" s="53" t="s">
        <v>82</v>
      </c>
      <c r="F82" s="53" t="s">
        <v>0</v>
      </c>
      <c r="G82" s="53" t="s">
        <v>0</v>
      </c>
      <c r="H82" s="53"/>
      <c r="I82" s="53" t="s">
        <v>82</v>
      </c>
      <c r="J82" s="53"/>
      <c r="K82" s="53" t="s">
        <v>82</v>
      </c>
      <c r="L82" s="53" t="s">
        <v>82</v>
      </c>
      <c r="M82" s="53" t="s">
        <v>82</v>
      </c>
    </row>
    <row r="83" spans="1:13" ht="11.25" customHeight="1" x14ac:dyDescent="0.2">
      <c r="A83" s="41" t="s">
        <v>56</v>
      </c>
      <c r="B83" s="53"/>
      <c r="C83" s="53" t="s">
        <v>0</v>
      </c>
      <c r="D83" s="53"/>
      <c r="E83" s="53" t="s">
        <v>0</v>
      </c>
      <c r="F83" s="53" t="s">
        <v>0</v>
      </c>
      <c r="G83" s="53" t="s">
        <v>0</v>
      </c>
      <c r="H83" s="53"/>
      <c r="I83" s="53" t="s">
        <v>0</v>
      </c>
      <c r="J83" s="53"/>
      <c r="K83" s="53" t="s">
        <v>0</v>
      </c>
      <c r="L83" s="53" t="s">
        <v>0</v>
      </c>
      <c r="M83" s="53" t="s">
        <v>0</v>
      </c>
    </row>
    <row r="84" spans="1:13" ht="11.25" customHeight="1" x14ac:dyDescent="0.2">
      <c r="A84" s="41" t="s">
        <v>57</v>
      </c>
      <c r="B84" s="53"/>
      <c r="C84" s="53" t="s">
        <v>82</v>
      </c>
      <c r="D84" s="53"/>
      <c r="E84" s="53" t="s">
        <v>82</v>
      </c>
      <c r="F84" s="53" t="s">
        <v>0</v>
      </c>
      <c r="G84" s="53" t="s">
        <v>0</v>
      </c>
      <c r="H84" s="53"/>
      <c r="I84" s="53" t="s">
        <v>0</v>
      </c>
      <c r="J84" s="53"/>
      <c r="K84" s="53" t="s">
        <v>0</v>
      </c>
      <c r="L84" s="53" t="s">
        <v>0</v>
      </c>
      <c r="M84" s="53" t="s">
        <v>0</v>
      </c>
    </row>
    <row r="85" spans="1:13" ht="11.25" customHeight="1" x14ac:dyDescent="0.2">
      <c r="A85" s="41" t="s">
        <v>58</v>
      </c>
      <c r="B85" s="53"/>
      <c r="C85" s="53" t="s">
        <v>0</v>
      </c>
      <c r="D85" s="53"/>
      <c r="E85" s="53" t="s">
        <v>0</v>
      </c>
      <c r="F85" s="53" t="s">
        <v>0</v>
      </c>
      <c r="G85" s="53" t="s">
        <v>0</v>
      </c>
      <c r="H85" s="53"/>
      <c r="I85" s="53" t="s">
        <v>0</v>
      </c>
      <c r="J85" s="53"/>
      <c r="K85" s="53" t="s">
        <v>0</v>
      </c>
      <c r="L85" s="53" t="s">
        <v>0</v>
      </c>
      <c r="M85" s="53" t="s">
        <v>0</v>
      </c>
    </row>
    <row r="86" spans="1:13" ht="11.25" customHeight="1" x14ac:dyDescent="0.2">
      <c r="A86" s="41" t="s">
        <v>59</v>
      </c>
      <c r="B86" s="53"/>
      <c r="C86" s="53" t="s">
        <v>82</v>
      </c>
      <c r="D86" s="53"/>
      <c r="E86" s="53" t="s">
        <v>82</v>
      </c>
      <c r="F86" s="53" t="s">
        <v>0</v>
      </c>
      <c r="G86" s="53" t="s">
        <v>0</v>
      </c>
      <c r="H86" s="53"/>
      <c r="I86" s="53" t="s">
        <v>0</v>
      </c>
      <c r="J86" s="53"/>
      <c r="K86" s="53" t="s">
        <v>0</v>
      </c>
      <c r="L86" s="53" t="s">
        <v>0</v>
      </c>
      <c r="M86" s="53" t="s">
        <v>0</v>
      </c>
    </row>
    <row r="87" spans="1:13" ht="11.25" customHeight="1" x14ac:dyDescent="0.2">
      <c r="A87" s="41" t="s">
        <v>60</v>
      </c>
      <c r="B87" s="53"/>
      <c r="C87" s="53" t="s">
        <v>82</v>
      </c>
      <c r="D87" s="53"/>
      <c r="E87" s="53" t="s">
        <v>82</v>
      </c>
      <c r="F87" s="53" t="s">
        <v>0</v>
      </c>
      <c r="G87" s="53" t="s">
        <v>0</v>
      </c>
      <c r="H87" s="53"/>
      <c r="I87" s="53" t="s">
        <v>82</v>
      </c>
      <c r="J87" s="53"/>
      <c r="K87" s="53" t="s">
        <v>82</v>
      </c>
      <c r="L87" s="53" t="s">
        <v>0</v>
      </c>
      <c r="M87" s="53" t="s">
        <v>0</v>
      </c>
    </row>
    <row r="88" spans="1:13" ht="11.25" customHeight="1" x14ac:dyDescent="0.2">
      <c r="A88" s="41" t="s">
        <v>61</v>
      </c>
      <c r="B88" s="53"/>
      <c r="C88" s="53" t="s">
        <v>82</v>
      </c>
      <c r="D88" s="53"/>
      <c r="E88" s="53" t="s">
        <v>82</v>
      </c>
      <c r="F88" s="53" t="s">
        <v>82</v>
      </c>
      <c r="G88" s="53" t="s">
        <v>0</v>
      </c>
      <c r="H88" s="53"/>
      <c r="I88" s="53" t="s">
        <v>82</v>
      </c>
      <c r="J88" s="53"/>
      <c r="K88" s="53" t="s">
        <v>82</v>
      </c>
      <c r="L88" s="53" t="s">
        <v>0</v>
      </c>
      <c r="M88" s="53" t="s">
        <v>82</v>
      </c>
    </row>
    <row r="89" spans="1:13" ht="11.25" customHeight="1" x14ac:dyDescent="0.2">
      <c r="A89" s="41" t="s">
        <v>286</v>
      </c>
      <c r="B89" s="53"/>
      <c r="C89" s="53" t="s">
        <v>82</v>
      </c>
      <c r="D89" s="53"/>
      <c r="E89" s="53" t="s">
        <v>82</v>
      </c>
      <c r="F89" s="53" t="s">
        <v>0</v>
      </c>
      <c r="G89" s="53" t="s">
        <v>82</v>
      </c>
      <c r="H89" s="53"/>
      <c r="I89" s="53" t="s">
        <v>0</v>
      </c>
      <c r="J89" s="53"/>
      <c r="K89" s="53" t="s">
        <v>0</v>
      </c>
      <c r="L89" s="53" t="s">
        <v>0</v>
      </c>
      <c r="M89" s="53" t="s">
        <v>0</v>
      </c>
    </row>
    <row r="90" spans="1:13" ht="11.25" customHeight="1" x14ac:dyDescent="0.2">
      <c r="A90" s="41" t="s">
        <v>105</v>
      </c>
      <c r="B90" s="53"/>
      <c r="C90" s="53" t="s">
        <v>82</v>
      </c>
      <c r="D90" s="53"/>
      <c r="E90" s="53" t="s">
        <v>82</v>
      </c>
      <c r="F90" s="53" t="s">
        <v>82</v>
      </c>
      <c r="G90" s="53" t="s">
        <v>82</v>
      </c>
      <c r="H90" s="53"/>
      <c r="I90" s="53" t="s">
        <v>82</v>
      </c>
      <c r="J90" s="53"/>
      <c r="K90" s="53" t="s">
        <v>82</v>
      </c>
      <c r="L90" s="53" t="s">
        <v>82</v>
      </c>
      <c r="M90" s="53" t="s">
        <v>0</v>
      </c>
    </row>
    <row r="91" spans="1:13" ht="11.25" customHeight="1" x14ac:dyDescent="0.2">
      <c r="A91" s="41" t="s">
        <v>106</v>
      </c>
      <c r="B91" s="53"/>
      <c r="C91" s="53" t="s">
        <v>0</v>
      </c>
      <c r="D91" s="53"/>
      <c r="E91" s="53" t="s">
        <v>0</v>
      </c>
      <c r="F91" s="53" t="s">
        <v>0</v>
      </c>
      <c r="G91" s="53" t="s">
        <v>0</v>
      </c>
      <c r="H91" s="53"/>
      <c r="I91" s="53" t="s">
        <v>0</v>
      </c>
      <c r="J91" s="53"/>
      <c r="K91" s="53" t="s">
        <v>0</v>
      </c>
      <c r="L91" s="53" t="s">
        <v>0</v>
      </c>
      <c r="M91" s="53" t="s">
        <v>0</v>
      </c>
    </row>
    <row r="92" spans="1:13" ht="11.25" customHeight="1" x14ac:dyDescent="0.2">
      <c r="A92" s="41" t="s">
        <v>62</v>
      </c>
      <c r="B92" s="53"/>
      <c r="C92" s="53" t="s">
        <v>82</v>
      </c>
      <c r="D92" s="53"/>
      <c r="E92" s="53" t="s">
        <v>82</v>
      </c>
      <c r="F92" s="53" t="s">
        <v>82</v>
      </c>
      <c r="G92" s="53" t="s">
        <v>0</v>
      </c>
      <c r="H92" s="53"/>
      <c r="I92" s="53" t="s">
        <v>82</v>
      </c>
      <c r="J92" s="53"/>
      <c r="K92" s="53" t="s">
        <v>82</v>
      </c>
      <c r="L92" s="53" t="s">
        <v>0</v>
      </c>
      <c r="M92" s="53" t="s">
        <v>0</v>
      </c>
    </row>
    <row r="93" spans="1:13" ht="11.25" customHeight="1" x14ac:dyDescent="0.2">
      <c r="A93" s="41" t="s">
        <v>63</v>
      </c>
      <c r="B93" s="53"/>
      <c r="C93" s="53" t="s">
        <v>82</v>
      </c>
      <c r="D93" s="53"/>
      <c r="E93" s="53" t="s">
        <v>82</v>
      </c>
      <c r="F93" s="53" t="s">
        <v>0</v>
      </c>
      <c r="G93" s="53" t="s">
        <v>0</v>
      </c>
      <c r="H93" s="53"/>
      <c r="I93" s="53" t="s">
        <v>82</v>
      </c>
      <c r="J93" s="53"/>
      <c r="K93" s="53" t="s">
        <v>82</v>
      </c>
      <c r="L93" s="53" t="s">
        <v>0</v>
      </c>
      <c r="M93" s="53" t="s">
        <v>0</v>
      </c>
    </row>
    <row r="94" spans="1:13" ht="11.25" customHeight="1" x14ac:dyDescent="0.2">
      <c r="A94" s="41" t="s">
        <v>64</v>
      </c>
      <c r="B94" s="53"/>
      <c r="C94" s="53" t="s">
        <v>0</v>
      </c>
      <c r="D94" s="53"/>
      <c r="E94" s="53" t="s">
        <v>0</v>
      </c>
      <c r="F94" s="53" t="s">
        <v>0</v>
      </c>
      <c r="G94" s="53" t="s">
        <v>0</v>
      </c>
      <c r="H94" s="53"/>
      <c r="I94" s="53" t="s">
        <v>0</v>
      </c>
      <c r="J94" s="53"/>
      <c r="K94" s="53" t="s">
        <v>0</v>
      </c>
      <c r="L94" s="53" t="s">
        <v>0</v>
      </c>
      <c r="M94" s="53" t="s">
        <v>0</v>
      </c>
    </row>
    <row r="95" spans="1:13" ht="11.25" customHeight="1" x14ac:dyDescent="0.2">
      <c r="A95" s="41" t="s">
        <v>65</v>
      </c>
      <c r="B95" s="53"/>
      <c r="C95" s="53" t="s">
        <v>82</v>
      </c>
      <c r="D95" s="53"/>
      <c r="E95" s="53" t="s">
        <v>82</v>
      </c>
      <c r="F95" s="53" t="s">
        <v>0</v>
      </c>
      <c r="G95" s="53" t="s">
        <v>82</v>
      </c>
      <c r="H95" s="53"/>
      <c r="I95" s="53" t="s">
        <v>82</v>
      </c>
      <c r="J95" s="53"/>
      <c r="K95" s="53" t="s">
        <v>82</v>
      </c>
      <c r="L95" s="53" t="s">
        <v>0</v>
      </c>
      <c r="M95" s="53" t="s">
        <v>82</v>
      </c>
    </row>
    <row r="96" spans="1:13" ht="11.25" customHeight="1" x14ac:dyDescent="0.2">
      <c r="A96" s="41" t="s">
        <v>66</v>
      </c>
      <c r="B96" s="53"/>
      <c r="C96" s="53" t="s">
        <v>82</v>
      </c>
      <c r="D96" s="53"/>
      <c r="E96" s="53" t="s">
        <v>82</v>
      </c>
      <c r="F96" s="53" t="s">
        <v>0</v>
      </c>
      <c r="G96" s="53" t="s">
        <v>0</v>
      </c>
      <c r="H96" s="53"/>
      <c r="I96" s="53" t="s">
        <v>82</v>
      </c>
      <c r="J96" s="53"/>
      <c r="K96" s="53" t="s">
        <v>82</v>
      </c>
      <c r="L96" s="53" t="s">
        <v>0</v>
      </c>
      <c r="M96" s="53" t="s">
        <v>0</v>
      </c>
    </row>
    <row r="97" spans="1:13" ht="11.25" customHeight="1" x14ac:dyDescent="0.2">
      <c r="A97" s="41" t="s">
        <v>67</v>
      </c>
      <c r="B97" s="53"/>
      <c r="C97" s="53" t="s">
        <v>0</v>
      </c>
      <c r="D97" s="53"/>
      <c r="E97" s="53" t="s">
        <v>0</v>
      </c>
      <c r="F97" s="53" t="s">
        <v>0</v>
      </c>
      <c r="G97" s="53" t="s">
        <v>0</v>
      </c>
      <c r="H97" s="53"/>
      <c r="I97" s="53" t="s">
        <v>0</v>
      </c>
      <c r="J97" s="53"/>
      <c r="K97" s="53" t="s">
        <v>0</v>
      </c>
      <c r="L97" s="53" t="s">
        <v>0</v>
      </c>
      <c r="M97" s="53" t="s">
        <v>0</v>
      </c>
    </row>
    <row r="98" spans="1:13" ht="11.25" customHeight="1" x14ac:dyDescent="0.2">
      <c r="A98" s="41" t="s">
        <v>68</v>
      </c>
      <c r="B98" s="53"/>
      <c r="C98" s="53" t="s">
        <v>0</v>
      </c>
      <c r="D98" s="53"/>
      <c r="E98" s="53" t="s">
        <v>0</v>
      </c>
      <c r="F98" s="53" t="s">
        <v>0</v>
      </c>
      <c r="G98" s="53" t="s">
        <v>0</v>
      </c>
      <c r="H98" s="53"/>
      <c r="I98" s="53" t="s">
        <v>0</v>
      </c>
      <c r="J98" s="53"/>
      <c r="K98" s="53" t="s">
        <v>0</v>
      </c>
      <c r="L98" s="53" t="s">
        <v>0</v>
      </c>
      <c r="M98" s="53" t="s">
        <v>0</v>
      </c>
    </row>
    <row r="99" spans="1:13" ht="11.25" customHeight="1" x14ac:dyDescent="0.2">
      <c r="A99" s="41" t="s">
        <v>287</v>
      </c>
      <c r="B99" s="53"/>
      <c r="C99" s="53" t="s">
        <v>0</v>
      </c>
      <c r="D99" s="53"/>
      <c r="E99" s="53" t="s">
        <v>0</v>
      </c>
      <c r="F99" s="53" t="s">
        <v>0</v>
      </c>
      <c r="G99" s="53" t="s">
        <v>0</v>
      </c>
      <c r="H99" s="53"/>
      <c r="I99" s="53" t="s">
        <v>0</v>
      </c>
      <c r="J99" s="53"/>
      <c r="K99" s="53" t="s">
        <v>0</v>
      </c>
      <c r="L99" s="53" t="s">
        <v>0</v>
      </c>
      <c r="M99" s="53" t="s">
        <v>0</v>
      </c>
    </row>
    <row r="100" spans="1:13" ht="11.25" customHeight="1" x14ac:dyDescent="0.2">
      <c r="A100" s="41" t="s">
        <v>70</v>
      </c>
      <c r="B100" s="53"/>
      <c r="C100" s="53" t="s">
        <v>82</v>
      </c>
      <c r="D100" s="53"/>
      <c r="E100" s="53" t="s">
        <v>82</v>
      </c>
      <c r="F100" s="53" t="s">
        <v>0</v>
      </c>
      <c r="G100" s="53" t="s">
        <v>82</v>
      </c>
      <c r="H100" s="53"/>
      <c r="I100" s="53" t="s">
        <v>82</v>
      </c>
      <c r="J100" s="53"/>
      <c r="K100" s="53" t="s">
        <v>82</v>
      </c>
      <c r="L100" s="53" t="s">
        <v>0</v>
      </c>
      <c r="M100" s="53" t="s">
        <v>0</v>
      </c>
    </row>
    <row r="101" spans="1:13" ht="11.25" customHeight="1" x14ac:dyDescent="0.2">
      <c r="A101" s="41" t="s">
        <v>71</v>
      </c>
      <c r="B101" s="53"/>
      <c r="C101" s="53" t="s">
        <v>0</v>
      </c>
      <c r="D101" s="53"/>
      <c r="E101" s="53" t="s">
        <v>0</v>
      </c>
      <c r="F101" s="53" t="s">
        <v>0</v>
      </c>
      <c r="G101" s="53" t="s">
        <v>0</v>
      </c>
      <c r="H101" s="53"/>
      <c r="I101" s="53" t="s">
        <v>82</v>
      </c>
      <c r="J101" s="53"/>
      <c r="K101" s="53" t="s">
        <v>0</v>
      </c>
      <c r="L101" s="53" t="s">
        <v>0</v>
      </c>
      <c r="M101" s="53" t="s">
        <v>82</v>
      </c>
    </row>
    <row r="102" spans="1:13" ht="11.25" customHeight="1" x14ac:dyDescent="0.2">
      <c r="A102" s="41" t="s">
        <v>107</v>
      </c>
      <c r="B102" s="53"/>
      <c r="C102" s="53" t="s">
        <v>82</v>
      </c>
      <c r="D102" s="53"/>
      <c r="E102" s="53" t="s">
        <v>82</v>
      </c>
      <c r="F102" s="53" t="s">
        <v>82</v>
      </c>
      <c r="G102" s="53" t="s">
        <v>82</v>
      </c>
      <c r="H102" s="53"/>
      <c r="I102" s="53" t="s">
        <v>0</v>
      </c>
      <c r="J102" s="53"/>
      <c r="K102" s="53" t="s">
        <v>0</v>
      </c>
      <c r="L102" s="53" t="s">
        <v>0</v>
      </c>
      <c r="M102" s="53" t="s">
        <v>0</v>
      </c>
    </row>
    <row r="103" spans="1:13" ht="11.25" customHeight="1" x14ac:dyDescent="0.2">
      <c r="A103" s="41" t="s">
        <v>1</v>
      </c>
      <c r="B103" s="53"/>
      <c r="C103" s="53" t="s">
        <v>0</v>
      </c>
      <c r="D103" s="53"/>
      <c r="E103" s="53" t="s">
        <v>0</v>
      </c>
      <c r="F103" s="53" t="s">
        <v>0</v>
      </c>
      <c r="G103" s="53" t="s">
        <v>0</v>
      </c>
      <c r="H103" s="53"/>
      <c r="I103" s="53" t="s">
        <v>0</v>
      </c>
      <c r="J103" s="53"/>
      <c r="K103" s="53" t="s">
        <v>0</v>
      </c>
      <c r="L103" s="53" t="s">
        <v>0</v>
      </c>
      <c r="M103" s="53" t="s">
        <v>0</v>
      </c>
    </row>
    <row r="104" spans="1:13" ht="11.25" customHeight="1" x14ac:dyDescent="0.2">
      <c r="A104" s="41" t="s">
        <v>2</v>
      </c>
      <c r="B104" s="53"/>
      <c r="C104" s="53" t="s">
        <v>82</v>
      </c>
      <c r="D104" s="53"/>
      <c r="E104" s="53" t="s">
        <v>82</v>
      </c>
      <c r="F104" s="53" t="s">
        <v>0</v>
      </c>
      <c r="G104" s="53" t="s">
        <v>0</v>
      </c>
      <c r="H104" s="53"/>
      <c r="I104" s="53" t="s">
        <v>82</v>
      </c>
      <c r="J104" s="53"/>
      <c r="K104" s="53" t="s">
        <v>82</v>
      </c>
      <c r="L104" s="53" t="s">
        <v>0</v>
      </c>
      <c r="M104" s="53" t="s">
        <v>0</v>
      </c>
    </row>
    <row r="105" spans="1:13" ht="11.25" customHeight="1" x14ac:dyDescent="0.2">
      <c r="A105" s="41" t="s">
        <v>72</v>
      </c>
      <c r="B105" s="53"/>
      <c r="C105" s="53" t="s">
        <v>82</v>
      </c>
      <c r="D105" s="53"/>
      <c r="E105" s="53" t="s">
        <v>82</v>
      </c>
      <c r="F105" s="53" t="s">
        <v>0</v>
      </c>
      <c r="G105" s="53" t="s">
        <v>82</v>
      </c>
      <c r="H105" s="53"/>
      <c r="I105" s="53" t="s">
        <v>82</v>
      </c>
      <c r="J105" s="53"/>
      <c r="K105" s="53" t="s">
        <v>82</v>
      </c>
      <c r="L105" s="53" t="s">
        <v>0</v>
      </c>
      <c r="M105" s="53" t="s">
        <v>0</v>
      </c>
    </row>
    <row r="106" spans="1:13" ht="11.25" customHeight="1" x14ac:dyDescent="0.2">
      <c r="A106" s="41" t="s">
        <v>73</v>
      </c>
      <c r="B106" s="53"/>
      <c r="C106" s="53" t="s">
        <v>82</v>
      </c>
      <c r="D106" s="53"/>
      <c r="E106" s="53" t="s">
        <v>82</v>
      </c>
      <c r="F106" s="53" t="s">
        <v>0</v>
      </c>
      <c r="G106" s="53" t="s">
        <v>0</v>
      </c>
      <c r="H106" s="53"/>
      <c r="I106" s="53" t="s">
        <v>0</v>
      </c>
      <c r="J106" s="53"/>
      <c r="K106" s="53" t="s">
        <v>0</v>
      </c>
      <c r="L106" s="53" t="s">
        <v>0</v>
      </c>
      <c r="M106" s="53" t="s">
        <v>0</v>
      </c>
    </row>
    <row r="107" spans="1:13" ht="11.25" customHeight="1" x14ac:dyDescent="0.2">
      <c r="A107" s="41" t="s">
        <v>108</v>
      </c>
      <c r="B107" s="53"/>
      <c r="C107" s="53" t="s">
        <v>82</v>
      </c>
      <c r="D107" s="53"/>
      <c r="E107" s="53" t="s">
        <v>82</v>
      </c>
      <c r="F107" s="53" t="s">
        <v>82</v>
      </c>
      <c r="G107" s="53" t="s">
        <v>82</v>
      </c>
      <c r="H107" s="53"/>
      <c r="I107" s="53" t="s">
        <v>82</v>
      </c>
      <c r="J107" s="53"/>
      <c r="K107" s="53" t="s">
        <v>82</v>
      </c>
      <c r="L107" s="53" t="s">
        <v>82</v>
      </c>
      <c r="M107" s="53" t="s">
        <v>82</v>
      </c>
    </row>
    <row r="108" spans="1:13" ht="11.25" customHeight="1" x14ac:dyDescent="0.2">
      <c r="A108" s="41" t="s">
        <v>74</v>
      </c>
      <c r="B108" s="53"/>
      <c r="C108" s="53" t="s">
        <v>82</v>
      </c>
      <c r="D108" s="53"/>
      <c r="E108" s="53" t="s">
        <v>82</v>
      </c>
      <c r="F108" s="53" t="s">
        <v>82</v>
      </c>
      <c r="G108" s="53" t="s">
        <v>82</v>
      </c>
      <c r="H108" s="53"/>
      <c r="I108" s="53" t="s">
        <v>0</v>
      </c>
      <c r="J108" s="53"/>
      <c r="K108" s="53" t="s">
        <v>0</v>
      </c>
      <c r="L108" s="53" t="s">
        <v>0</v>
      </c>
      <c r="M108" s="53" t="s">
        <v>0</v>
      </c>
    </row>
    <row r="109" spans="1:13" ht="11.25" customHeight="1" x14ac:dyDescent="0.2">
      <c r="A109" s="41" t="s">
        <v>75</v>
      </c>
      <c r="B109" s="53"/>
      <c r="C109" s="53" t="s">
        <v>82</v>
      </c>
      <c r="D109" s="53"/>
      <c r="E109" s="53" t="s">
        <v>0</v>
      </c>
      <c r="F109" s="53" t="s">
        <v>0</v>
      </c>
      <c r="G109" s="53" t="s">
        <v>82</v>
      </c>
      <c r="H109" s="53"/>
      <c r="I109" s="53" t="s">
        <v>82</v>
      </c>
      <c r="J109" s="53"/>
      <c r="K109" s="53" t="s">
        <v>82</v>
      </c>
      <c r="L109" s="53" t="s">
        <v>0</v>
      </c>
      <c r="M109" s="53" t="s">
        <v>0</v>
      </c>
    </row>
    <row r="110" spans="1:13" ht="11.25" customHeight="1" x14ac:dyDescent="0.2">
      <c r="A110" s="41" t="s">
        <v>76</v>
      </c>
      <c r="B110" s="53"/>
      <c r="C110" s="53" t="s">
        <v>82</v>
      </c>
      <c r="D110" s="53"/>
      <c r="E110" s="53" t="s">
        <v>82</v>
      </c>
      <c r="F110" s="53" t="s">
        <v>0</v>
      </c>
      <c r="G110" s="53" t="s">
        <v>82</v>
      </c>
      <c r="H110" s="53"/>
      <c r="I110" s="53" t="s">
        <v>82</v>
      </c>
      <c r="J110" s="53"/>
      <c r="K110" s="53" t="s">
        <v>82</v>
      </c>
      <c r="L110" s="53" t="s">
        <v>82</v>
      </c>
      <c r="M110" s="53" t="s">
        <v>82</v>
      </c>
    </row>
    <row r="111" spans="1:13" ht="11.25" customHeight="1" x14ac:dyDescent="0.2">
      <c r="A111" s="41" t="s">
        <v>77</v>
      </c>
      <c r="B111" s="53"/>
      <c r="C111" s="53" t="s">
        <v>82</v>
      </c>
      <c r="D111" s="53"/>
      <c r="E111" s="53" t="s">
        <v>82</v>
      </c>
      <c r="F111" s="53" t="s">
        <v>82</v>
      </c>
      <c r="G111" s="53" t="s">
        <v>82</v>
      </c>
      <c r="H111" s="53"/>
      <c r="I111" s="53" t="s">
        <v>82</v>
      </c>
      <c r="J111" s="53"/>
      <c r="K111" s="53" t="s">
        <v>82</v>
      </c>
      <c r="L111" s="53" t="s">
        <v>82</v>
      </c>
      <c r="M111" s="53" t="s">
        <v>82</v>
      </c>
    </row>
    <row r="112" spans="1:13" ht="11.25" customHeight="1" x14ac:dyDescent="0.2">
      <c r="A112" s="41" t="s">
        <v>78</v>
      </c>
      <c r="B112" s="53"/>
      <c r="C112" s="53" t="s">
        <v>82</v>
      </c>
      <c r="D112" s="53"/>
      <c r="E112" s="53" t="s">
        <v>82</v>
      </c>
      <c r="F112" s="53" t="s">
        <v>0</v>
      </c>
      <c r="G112" s="53" t="s">
        <v>0</v>
      </c>
      <c r="H112" s="53"/>
      <c r="I112" s="53" t="s">
        <v>82</v>
      </c>
      <c r="J112" s="53"/>
      <c r="K112" s="53" t="s">
        <v>82</v>
      </c>
      <c r="L112" s="53" t="s">
        <v>0</v>
      </c>
      <c r="M112" s="53" t="s">
        <v>0</v>
      </c>
    </row>
    <row r="113" spans="1:13" ht="11.25" customHeight="1" x14ac:dyDescent="0.2">
      <c r="A113" s="41" t="s">
        <v>79</v>
      </c>
      <c r="B113" s="53"/>
      <c r="C113" s="53" t="s">
        <v>0</v>
      </c>
      <c r="D113" s="53"/>
      <c r="E113" s="53" t="s">
        <v>0</v>
      </c>
      <c r="F113" s="53" t="s">
        <v>0</v>
      </c>
      <c r="G113" s="53" t="s">
        <v>0</v>
      </c>
      <c r="H113" s="53"/>
      <c r="I113" s="53" t="s">
        <v>82</v>
      </c>
      <c r="J113" s="53"/>
      <c r="K113" s="53" t="s">
        <v>82</v>
      </c>
      <c r="L113" s="53" t="s">
        <v>0</v>
      </c>
      <c r="M113" s="53" t="s">
        <v>82</v>
      </c>
    </row>
    <row r="114" spans="1:13" ht="11.25" customHeight="1" x14ac:dyDescent="0.2">
      <c r="A114" s="41" t="s">
        <v>80</v>
      </c>
      <c r="B114" s="53"/>
      <c r="C114" s="53" t="s">
        <v>0</v>
      </c>
      <c r="D114" s="53"/>
      <c r="E114" s="53" t="s">
        <v>0</v>
      </c>
      <c r="F114" s="53" t="s">
        <v>0</v>
      </c>
      <c r="G114" s="53" t="s">
        <v>0</v>
      </c>
      <c r="H114" s="53"/>
      <c r="I114" s="53" t="s">
        <v>0</v>
      </c>
      <c r="J114" s="53"/>
      <c r="K114" s="53" t="s">
        <v>0</v>
      </c>
      <c r="L114" s="53" t="s">
        <v>0</v>
      </c>
      <c r="M114" s="53" t="s">
        <v>0</v>
      </c>
    </row>
    <row r="115" spans="1:13" ht="11.25" customHeight="1" x14ac:dyDescent="0.2">
      <c r="A115" s="41" t="s">
        <v>81</v>
      </c>
      <c r="B115" s="53"/>
      <c r="C115" s="53" t="s">
        <v>82</v>
      </c>
      <c r="D115" s="53"/>
      <c r="E115" s="53" t="s">
        <v>0</v>
      </c>
      <c r="F115" s="53" t="s">
        <v>0</v>
      </c>
      <c r="G115" s="53" t="s">
        <v>82</v>
      </c>
      <c r="H115" s="53"/>
      <c r="I115" s="53" t="s">
        <v>82</v>
      </c>
      <c r="J115" s="53"/>
      <c r="K115" s="53" t="s">
        <v>82</v>
      </c>
      <c r="L115" s="53" t="s">
        <v>0</v>
      </c>
      <c r="M115" s="53" t="s">
        <v>82</v>
      </c>
    </row>
    <row r="116" spans="1:13" ht="11.25" customHeight="1" x14ac:dyDescent="0.2">
      <c r="A116" s="41" t="s">
        <v>109</v>
      </c>
      <c r="B116" s="53"/>
      <c r="C116" s="53" t="s">
        <v>82</v>
      </c>
      <c r="D116" s="53"/>
      <c r="E116" s="53" t="s">
        <v>82</v>
      </c>
      <c r="F116" s="53" t="s">
        <v>0</v>
      </c>
      <c r="G116" s="53" t="s">
        <v>0</v>
      </c>
      <c r="H116" s="53"/>
      <c r="I116" s="53" t="s">
        <v>0</v>
      </c>
      <c r="J116" s="53"/>
      <c r="K116" s="53" t="s">
        <v>0</v>
      </c>
      <c r="L116" s="53" t="s">
        <v>0</v>
      </c>
      <c r="M116" s="53" t="s">
        <v>0</v>
      </c>
    </row>
    <row r="117" spans="1:13" ht="11.25" customHeight="1" x14ac:dyDescent="0.2">
      <c r="A117" s="130" t="s">
        <v>355</v>
      </c>
      <c r="B117" s="134"/>
      <c r="C117" s="134">
        <f>COUNTIF(C7:C116,"X")</f>
        <v>76</v>
      </c>
      <c r="D117" s="134"/>
      <c r="E117" s="134">
        <f>COUNTIF(E7:E116,"X")</f>
        <v>70</v>
      </c>
      <c r="F117" s="134">
        <f>COUNTIF(F7:F116,"X")</f>
        <v>22</v>
      </c>
      <c r="G117" s="134">
        <f>COUNTIF(G7:G116,"X")</f>
        <v>38</v>
      </c>
      <c r="H117" s="134"/>
      <c r="I117" s="134">
        <v>64</v>
      </c>
      <c r="J117" s="134"/>
      <c r="K117" s="134">
        <v>60</v>
      </c>
      <c r="L117" s="134">
        <f>COUNTIF(L7:L116,"X")</f>
        <v>16</v>
      </c>
      <c r="M117" s="134">
        <f>COUNTIF(M7:M116,"X")</f>
        <v>31</v>
      </c>
    </row>
    <row r="118" spans="1:13" ht="11.25" customHeight="1" x14ac:dyDescent="0.2">
      <c r="A118" s="48"/>
      <c r="B118" s="135"/>
      <c r="C118" s="176"/>
      <c r="D118" s="176"/>
      <c r="E118" s="176"/>
      <c r="F118" s="176"/>
      <c r="G118" s="176"/>
      <c r="H118" s="176"/>
      <c r="I118" s="176"/>
      <c r="J118" s="176"/>
      <c r="K118" s="176"/>
      <c r="L118" s="176"/>
      <c r="M118" s="176"/>
    </row>
    <row r="119" spans="1:13" ht="5.25" customHeight="1" x14ac:dyDescent="0.2">
      <c r="A119" s="50"/>
    </row>
    <row r="120" spans="1:13" ht="13.5" customHeight="1" x14ac:dyDescent="0.2">
      <c r="A120" s="51" t="s">
        <v>110</v>
      </c>
      <c r="C120" s="137"/>
      <c r="D120" s="137"/>
      <c r="E120" s="137"/>
      <c r="F120" s="137"/>
      <c r="G120" s="137"/>
      <c r="H120" s="137"/>
      <c r="I120" s="137"/>
      <c r="J120" s="137"/>
      <c r="K120" s="137"/>
      <c r="L120" s="137"/>
      <c r="M120" s="137"/>
    </row>
    <row r="121" spans="1:13" ht="13.5" customHeight="1" x14ac:dyDescent="0.2">
      <c r="A121" s="129" t="s">
        <v>385</v>
      </c>
    </row>
    <row r="122" spans="1:13" ht="13.5" customHeight="1" x14ac:dyDescent="0.2">
      <c r="A122" s="129" t="s">
        <v>386</v>
      </c>
    </row>
    <row r="123" spans="1:13" ht="12.75" customHeight="1" x14ac:dyDescent="0.2">
      <c r="A123" s="129" t="s">
        <v>424</v>
      </c>
      <c r="B123" s="129"/>
      <c r="C123" s="129"/>
      <c r="D123" s="129"/>
      <c r="E123" s="129"/>
      <c r="F123" s="129"/>
      <c r="G123" s="129"/>
      <c r="H123" s="129"/>
      <c r="I123" s="129"/>
      <c r="J123" s="129"/>
      <c r="K123" s="129"/>
      <c r="L123" s="129"/>
    </row>
  </sheetData>
  <mergeCells count="8">
    <mergeCell ref="I3:M3"/>
    <mergeCell ref="I4:I5"/>
    <mergeCell ref="K4:M4"/>
    <mergeCell ref="A3:A5"/>
    <mergeCell ref="A1:M1"/>
    <mergeCell ref="C3:G3"/>
    <mergeCell ref="C4:C5"/>
    <mergeCell ref="E4:G4"/>
  </mergeCells>
  <pageMargins left="0.74803149606299213" right="0.74803149606299213" top="0.98425196850393704" bottom="0.98425196850393704" header="0.51181102362204722" footer="0.51181102362204722"/>
  <pageSetup paperSize="9" scale="48" orientation="landscape" r:id="rId1"/>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25</vt:i4>
      </vt:variant>
      <vt:variant>
        <vt:lpstr>Intervalli denominati</vt:lpstr>
      </vt:variant>
      <vt:variant>
        <vt:i4>46</vt:i4>
      </vt:variant>
    </vt:vector>
  </HeadingPairs>
  <TitlesOfParts>
    <vt:vector size="71" baseType="lpstr">
      <vt:lpstr>Indice</vt:lpstr>
      <vt:lpstr>Tav.1.1 - verde urbano </vt:lpstr>
      <vt:lpstr>Tav.2.1 - verde urbano</vt:lpstr>
      <vt:lpstr>Tav.3.1 - verde urbano</vt:lpstr>
      <vt:lpstr>Tav. 4.1 - verde urbano </vt:lpstr>
      <vt:lpstr>Tav. 5.1 - verde urbano</vt:lpstr>
      <vt:lpstr>Tav 6.1 - verde urbano </vt:lpstr>
      <vt:lpstr>Tav.7.1  - verde urbano</vt:lpstr>
      <vt:lpstr>Tav.8.1 - verde urbano</vt:lpstr>
      <vt:lpstr>Tav. 9.1 - verde urbano</vt:lpstr>
      <vt:lpstr>Tav. 10.1  - verde urbano</vt:lpstr>
      <vt:lpstr>Tav 10.2 - verde urbano </vt:lpstr>
      <vt:lpstr>Tav 11.1 - verde urbano </vt:lpstr>
      <vt:lpstr>Tav 12.1 - verde urbano</vt:lpstr>
      <vt:lpstr>Tav 12.2  - verde urbano</vt:lpstr>
      <vt:lpstr>Tav 12.3   - verde urbano</vt:lpstr>
      <vt:lpstr>Tav 13.1 - verde urbano </vt:lpstr>
      <vt:lpstr>Tav 13.2 - verde urbano </vt:lpstr>
      <vt:lpstr>Tav 14.1 - verde urbano</vt:lpstr>
      <vt:lpstr>Tav 15.1 - verde urbano</vt:lpstr>
      <vt:lpstr>Tav.15.2  - verde urbano</vt:lpstr>
      <vt:lpstr>Tav.16.1  - verde urbano</vt:lpstr>
      <vt:lpstr>Tav.16.2  - verde urbano </vt:lpstr>
      <vt:lpstr>Tav.17.1  - verde urbano </vt:lpstr>
      <vt:lpstr>Tav.17.2  - verde urbano</vt:lpstr>
      <vt:lpstr>'Tav 10.2 - verde urbano '!Area_stampa</vt:lpstr>
      <vt:lpstr>'Tav 11.1 - verde urbano '!Area_stampa</vt:lpstr>
      <vt:lpstr>'Tav 12.1 - verde urbano'!Area_stampa</vt:lpstr>
      <vt:lpstr>'Tav 12.2  - verde urbano'!Area_stampa</vt:lpstr>
      <vt:lpstr>'Tav 12.3   - verde urbano'!Area_stampa</vt:lpstr>
      <vt:lpstr>'Tav 13.1 - verde urbano '!Area_stampa</vt:lpstr>
      <vt:lpstr>'Tav 13.2 - verde urbano '!Area_stampa</vt:lpstr>
      <vt:lpstr>'Tav 14.1 - verde urbano'!Area_stampa</vt:lpstr>
      <vt:lpstr>'Tav 15.1 - verde urbano'!Area_stampa</vt:lpstr>
      <vt:lpstr>'Tav 6.1 - verde urbano '!Area_stampa</vt:lpstr>
      <vt:lpstr>'Tav. 10.1  - verde urbano'!Area_stampa</vt:lpstr>
      <vt:lpstr>'Tav. 4.1 - verde urbano '!Area_stampa</vt:lpstr>
      <vt:lpstr>'Tav. 5.1 - verde urbano'!Area_stampa</vt:lpstr>
      <vt:lpstr>'Tav. 9.1 - verde urbano'!Area_stampa</vt:lpstr>
      <vt:lpstr>'Tav.1.1 - verde urbano '!Area_stampa</vt:lpstr>
      <vt:lpstr>'Tav.16.1  - verde urbano'!Area_stampa</vt:lpstr>
      <vt:lpstr>'Tav.16.2  - verde urbano '!Area_stampa</vt:lpstr>
      <vt:lpstr>'Tav.17.1  - verde urbano '!Area_stampa</vt:lpstr>
      <vt:lpstr>'Tav.17.2  - verde urbano'!Area_stampa</vt:lpstr>
      <vt:lpstr>'Tav.2.1 - verde urbano'!Area_stampa</vt:lpstr>
      <vt:lpstr>'Tav.3.1 - verde urbano'!Area_stampa</vt:lpstr>
      <vt:lpstr>'Tav.7.1  - verde urbano'!Area_stampa</vt:lpstr>
      <vt:lpstr>'Tav 10.2 - verde urbano '!Titoli_stampa</vt:lpstr>
      <vt:lpstr>'Tav 11.1 - verde urbano '!Titoli_stampa</vt:lpstr>
      <vt:lpstr>'Tav 12.1 - verde urbano'!Titoli_stampa</vt:lpstr>
      <vt:lpstr>'Tav 12.2  - verde urbano'!Titoli_stampa</vt:lpstr>
      <vt:lpstr>'Tav 12.3   - verde urbano'!Titoli_stampa</vt:lpstr>
      <vt:lpstr>'Tav 13.1 - verde urbano '!Titoli_stampa</vt:lpstr>
      <vt:lpstr>'Tav 13.2 - verde urbano '!Titoli_stampa</vt:lpstr>
      <vt:lpstr>'Tav 14.1 - verde urbano'!Titoli_stampa</vt:lpstr>
      <vt:lpstr>'Tav 15.1 - verde urbano'!Titoli_stampa</vt:lpstr>
      <vt:lpstr>'Tav 6.1 - verde urbano '!Titoli_stampa</vt:lpstr>
      <vt:lpstr>'Tav. 10.1  - verde urbano'!Titoli_stampa</vt:lpstr>
      <vt:lpstr>'Tav. 4.1 - verde urbano '!Titoli_stampa</vt:lpstr>
      <vt:lpstr>'Tav. 5.1 - verde urbano'!Titoli_stampa</vt:lpstr>
      <vt:lpstr>'Tav. 9.1 - verde urbano'!Titoli_stampa</vt:lpstr>
      <vt:lpstr>'Tav.1.1 - verde urbano '!Titoli_stampa</vt:lpstr>
      <vt:lpstr>'Tav.15.2  - verde urbano'!Titoli_stampa</vt:lpstr>
      <vt:lpstr>'Tav.16.1  - verde urbano'!Titoli_stampa</vt:lpstr>
      <vt:lpstr>'Tav.16.2  - verde urbano '!Titoli_stampa</vt:lpstr>
      <vt:lpstr>'Tav.17.1  - verde urbano '!Titoli_stampa</vt:lpstr>
      <vt:lpstr>'Tav.17.2  - verde urbano'!Titoli_stampa</vt:lpstr>
      <vt:lpstr>'Tav.2.1 - verde urbano'!Titoli_stampa</vt:lpstr>
      <vt:lpstr>'Tav.3.1 - verde urbano'!Titoli_stampa</vt:lpstr>
      <vt:lpstr>'Tav.7.1  - verde urbano'!Titoli_stampa</vt:lpstr>
      <vt:lpstr>'Tav.8.1 - verde urbano'!Titoli_stampa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2021-11-18T17:05:48Z</cp:lastPrinted>
  <dcterms:created xsi:type="dcterms:W3CDTF">2012-12-05T14:19:19Z</dcterms:created>
  <dcterms:modified xsi:type="dcterms:W3CDTF">2021-12-16T16:15:29Z</dcterms:modified>
</cp:coreProperties>
</file>